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\จีรวรรณ\ประเมินความโปร่งใส\2569\ทำ ita\การจัดซื้อจัดจ้าง\"/>
    </mc:Choice>
  </mc:AlternateContent>
  <bookViews>
    <workbookView xWindow="491505" yWindow="488430" windowWidth="0" windowHeight="0"/>
  </bookViews>
  <sheets>
    <sheet name="จัดซื้อจัดจ้าง 2568" sheetId="15" r:id="rId1"/>
  </sheets>
  <definedNames>
    <definedName name="_xlnm.Print_Area" localSheetId="0">'จัดซื้อจัดจ้าง 2568'!$A$1:$P$921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6" i="15" l="1"/>
  <c r="E842" i="15"/>
  <c r="E770" i="15"/>
  <c r="I828" i="15"/>
  <c r="E700" i="15"/>
  <c r="I755" i="15"/>
  <c r="I689" i="15"/>
  <c r="E640" i="15"/>
  <c r="I623" i="15" l="1"/>
  <c r="E547" i="15" l="1"/>
  <c r="I527" i="15"/>
  <c r="E469" i="15"/>
  <c r="D469" i="15"/>
  <c r="I444" i="15"/>
  <c r="E403" i="15"/>
  <c r="H392" i="15"/>
  <c r="E358" i="15"/>
  <c r="E251" i="15"/>
  <c r="I228" i="15"/>
  <c r="E183" i="15"/>
  <c r="I163" i="15"/>
  <c r="D112" i="15"/>
  <c r="I90" i="15"/>
  <c r="D11" i="15"/>
</calcChain>
</file>

<file path=xl/sharedStrings.xml><?xml version="1.0" encoding="utf-8"?>
<sst xmlns="http://schemas.openxmlformats.org/spreadsheetml/2006/main" count="3053" uniqueCount="729">
  <si>
    <t>ลำดับที่</t>
  </si>
  <si>
    <t>งานที่จัดซื้อหรือจัดจ้าง</t>
  </si>
  <si>
    <t>วิธีซื้อหรือจ้าง</t>
  </si>
  <si>
    <t>และราคาที่เสนอ</t>
  </si>
  <si>
    <t>ที่ตกลงซื้อหรือจ้าง</t>
  </si>
  <si>
    <t>เฉพาะเจาะจง</t>
  </si>
  <si>
    <t>อู่เจริญสุขเซอร์วิส</t>
  </si>
  <si>
    <t>นายมนูญ  เสารกลาง</t>
  </si>
  <si>
    <t>นายศรีทน  เตปิน</t>
  </si>
  <si>
    <t>นายไกรพร  จิตสุข</t>
  </si>
  <si>
    <t>นายธีรวัฒน์  พีระสกุลการ</t>
  </si>
  <si>
    <t>นายประสาน  บุญจิตรวิมล</t>
  </si>
  <si>
    <t>นายพรชัย  ชมพล</t>
  </si>
  <si>
    <t>นายวิทยา  ศิริสัมพันธ์ไพร</t>
  </si>
  <si>
    <t>นายวีระพงษ์  อุทิศลาภผล</t>
  </si>
  <si>
    <t>นายสมชาย  บันดาลสกุล</t>
  </si>
  <si>
    <t>น.ส.สุภารัตน์  คิดสม</t>
  </si>
  <si>
    <t>น.ส.จริญญา  พนาใสสมใจคิด</t>
  </si>
  <si>
    <t>นางนารีรัตน์  สากลบูชา</t>
  </si>
  <si>
    <t>นางกรรณิกา  ธนะฟู</t>
  </si>
  <si>
    <t>จ้างเหมาบริการคนงานทั่วไป</t>
  </si>
  <si>
    <t>นายสุพัฒน์ชัย  สุปิณะ</t>
  </si>
  <si>
    <t>อังคณาก่อสร้าง</t>
  </si>
  <si>
    <t>ร้านตะวันยนต์</t>
  </si>
  <si>
    <t>นายศุภชัย  ถาวร</t>
  </si>
  <si>
    <t>แบบ สขร. 1</t>
  </si>
  <si>
    <t>องค์การบริหารส่วนตำบลกองแขก  อำเภอแม่แจ่ม  จังหวัดเชียงใหม่</t>
  </si>
  <si>
    <t>วงเงินที่จัดซื้อ</t>
  </si>
  <si>
    <t>ราคากลาง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</si>
  <si>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</si>
  <si>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</si>
  <si>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</si>
  <si>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</si>
  <si>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</si>
  <si>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</si>
  <si>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</si>
  <si>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</si>
  <si>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จ้างเหมางานซ่อมบำรุงยานพาหนะ</t>
  </si>
  <si>
    <t xml:space="preserve">เฉพาะเจาะจง </t>
  </si>
  <si>
    <t>ไม่เกินวงเงินที่กำหนดในกฏกระทรวง</t>
  </si>
  <si>
    <t>39/2568</t>
  </si>
  <si>
    <t>13/12/2567</t>
  </si>
  <si>
    <t>43/2568</t>
  </si>
  <si>
    <t>24/12/2567</t>
  </si>
  <si>
    <t>จ้างเหมางานผลิตสื่อการประชาสัมพันธ์</t>
  </si>
  <si>
    <t>เฉลิมการพิมพ์</t>
  </si>
  <si>
    <t>38/2568</t>
  </si>
  <si>
    <t>09/12/2567</t>
  </si>
  <si>
    <t>นางสาวอุษา  กิตติเจริญเกียรติ</t>
  </si>
  <si>
    <t>40/2568</t>
  </si>
  <si>
    <t>16/12/2567</t>
  </si>
  <si>
    <t>ซันดีไซน์</t>
  </si>
  <si>
    <t>41/2568</t>
  </si>
  <si>
    <t>17/12/2567</t>
  </si>
  <si>
    <t>จ้างเหมางานยานพาหนะ</t>
  </si>
  <si>
    <t>นางหมื่อกา   ต๊ะสู้</t>
  </si>
  <si>
    <t>35/2568</t>
  </si>
  <si>
    <t>นายเกียรติศักดิ์  ต๊ะทา</t>
  </si>
  <si>
    <t>36/2568</t>
  </si>
  <si>
    <t>37/2568</t>
  </si>
  <si>
    <t>42/2568</t>
  </si>
  <si>
    <t>23/12/2567</t>
  </si>
  <si>
    <t>จ้างเหมาอื่นๆ</t>
  </si>
  <si>
    <t>อู่ ส.การช่าง</t>
  </si>
  <si>
    <t>44/2568</t>
  </si>
  <si>
    <t>26/12/2567</t>
  </si>
  <si>
    <t>วัสดุครุภัณฑ์กีฬา</t>
  </si>
  <si>
    <t>เพื่อนกีฬา</t>
  </si>
  <si>
    <t>21/2568</t>
  </si>
  <si>
    <t>27/12/2567</t>
  </si>
  <si>
    <t>วัสดุครุภัณฑ์งานบ้านงานครัว</t>
  </si>
  <si>
    <t>บริษัท เชียงใหม่เฟรชมิลค์ จำกัด</t>
  </si>
  <si>
    <t>18/2568</t>
  </si>
  <si>
    <t>วัสดุครุภัณฑ์สำนักงาน</t>
  </si>
  <si>
    <t>โรงพิมพ์อาสารักษาดินแดน กรมการปกครอง</t>
  </si>
  <si>
    <t>19/2568</t>
  </si>
  <si>
    <t>19/12/2567</t>
  </si>
  <si>
    <t>20/2568</t>
  </si>
  <si>
    <t>อู่พลบริการ</t>
  </si>
  <si>
    <t>อู่สุทัศน์บริการ</t>
  </si>
  <si>
    <t>แบบสรุปผลการดำเนินการจัดซื้อจัดจ้างในรอบเดือน มกราคม 2568</t>
  </si>
  <si>
    <t xml:space="preserve">จ้างโครงการก่อสร้างถนนคอนกรีตเสริมเหล็ก จากปากทางวัด-ศูนย์พัฒนาเด็กเล็ก บ้านแม่หลุ  </t>
  </si>
  <si>
    <t>สุภาพ เสริมวุฒิกูล</t>
  </si>
  <si>
    <t>79/2568</t>
  </si>
  <si>
    <t>11/02/2568</t>
  </si>
  <si>
    <t>จ้างโครงการก่อสร้างถนนคอนกรีตเสริมเหล็ก ภายในหมู่บ้านอมลานนอก  หมู่ที่  5</t>
  </si>
  <si>
    <t>82/2568</t>
  </si>
  <si>
    <t>งานก่อสร้างสะพานท่อเหลี่ยม</t>
  </si>
  <si>
    <t>ห้างหุ้นส่วนจำกัด สุริยะชัย ก่อสร้าง</t>
  </si>
  <si>
    <t>81/2568</t>
  </si>
  <si>
    <t xml:space="preserve">จ้างโครงการก่อสร้างถนนคอนกรีตเสริมเหล็ก สายทาง ชม.ถ101-0034 ถนนสายซอยวัดน้อยบ้านผาผึ้ง </t>
  </si>
  <si>
    <t>ร้านพัชรินทร์พาณิชย์</t>
  </si>
  <si>
    <t>88/2568</t>
  </si>
  <si>
    <t>27/02/2568</t>
  </si>
  <si>
    <t xml:space="preserve">จ้างโครงการก่อสร้างถนนคอนกรีตเสริมเหล็ก สายบ้านใต้ หน้าบ้านนายธวัช  ใจวัน  บ้านอมขูด </t>
  </si>
  <si>
    <t>พิชชาพาณิชย์</t>
  </si>
  <si>
    <t>84/2568</t>
  </si>
  <si>
    <t>25/02/2568</t>
  </si>
  <si>
    <t xml:space="preserve">จ้างโครงการก่อสร้างถนนคอนกรีตเสริมเหล็ก สายบ้านนางเหล่า-บ้านนายวีระศักดิ์  บัวตองพัฒนา </t>
  </si>
  <si>
    <t>85/2568</t>
  </si>
  <si>
    <t xml:space="preserve">จ้างโครงการก่อสร้างถนนคอนกรีตเสริมเหล็ก โม่งหลวง ฝั่งโบสถ์ลงไปบ้านลุงซิโนะ  บ้านโม่งหลวง </t>
  </si>
  <si>
    <t>80/2568</t>
  </si>
  <si>
    <t xml:space="preserve">จ้างโครงการก่อสร้างถนนคอนกรีตเสริมเหล็ก สายทาง ชม.ถ101-0011  บ้านกองแขกเหนือ-บ้านอมลาน         </t>
  </si>
  <si>
    <t>ชัชนันท์ ก่อสร้าง</t>
  </si>
  <si>
    <t>87/2568</t>
  </si>
  <si>
    <t>จ้างก่อสร้างรางระบายน้ำคอนกรีตเสริมเหล็ก ซอย  2  บ้านหัวดอย  หมูที่ 3</t>
  </si>
  <si>
    <t>ธนวัฒน์ หิน ดิน ทราย</t>
  </si>
  <si>
    <t>86/2568</t>
  </si>
  <si>
    <t>จ้างตรวจเช็คซ่อมแซมบำรุงรักษารถบรรทุกเทท้าย หมายเลขทะเบียน 83-1884</t>
  </si>
  <si>
    <t>49/2568</t>
  </si>
  <si>
    <t>09/01/2568</t>
  </si>
  <si>
    <t>53/2568</t>
  </si>
  <si>
    <t>28/01/2568</t>
  </si>
  <si>
    <t>จ้างเหมาจัดสถานที่ (เวที) พร้อมเครื่องเสียง ป้ายโครงการและและวัสดุอุปกรณ์ตกแต่งพร้อมเก็บกวาด</t>
  </si>
  <si>
    <t>นายสุมินทร์  โมตาลี</t>
  </si>
  <si>
    <t>45/2568</t>
  </si>
  <si>
    <t>02/01/2568</t>
  </si>
  <si>
    <t xml:space="preserve">จ้างเหมาตกแต่งและจัดเตรียมสถานที่ (เวที) พร้อมป้ายโครงการ </t>
  </si>
  <si>
    <t>นางอารีย์  สมหมาย</t>
  </si>
  <si>
    <t>46/2568</t>
  </si>
  <si>
    <t>06/01/2568</t>
  </si>
  <si>
    <t>จ้างจัดทำป้ายไวนิลประชาสัมพันธ์โครงการต่อต้านการทุจริต คอรัปชั่นการจัดซื้อจัดจ้าง</t>
  </si>
  <si>
    <t>47/2568</t>
  </si>
  <si>
    <t>จ้างเหมาจัดทำป้ายไวนิล</t>
  </si>
  <si>
    <t>48/2568</t>
  </si>
  <si>
    <t>จ้างจัดทำป้ายเตือนงดการเผาป่าโครงการป้องกันและแก้ไขปัญหาไฟป่าหมอกควันและไฟป่า</t>
  </si>
  <si>
    <t>52/2568</t>
  </si>
  <si>
    <t>22/01/2568</t>
  </si>
  <si>
    <t xml:space="preserve">จ้างเหมารถขุดตีนตะขาบ  ขนาด 70 - 90 แรงม้า ซ่อมแซมถนนสายบ้านกองแขก  หมู่ที่ 7         </t>
  </si>
  <si>
    <t>50/2568</t>
  </si>
  <si>
    <t xml:space="preserve">จ้างเหมารถขุดตีนตะขาบ ซ่อมแซมฝายและลำเหมืองบนบ้านกองแขกเหนือ   </t>
  </si>
  <si>
    <t>51/2568</t>
  </si>
  <si>
    <t>15/01/2568</t>
  </si>
  <si>
    <t xml:space="preserve">เช่าเครื่องถ่ายเอกสารมัลติฟังชั่น ขาว - ดำ ยี่ห้อ Konica Minolta รุ่น 554e  จำนวน 1  เครื่อง </t>
  </si>
  <si>
    <t>วีเค</t>
  </si>
  <si>
    <t>73/2568</t>
  </si>
  <si>
    <t>31/01/2568</t>
  </si>
  <si>
    <t xml:space="preserve">เช่าเครื่องถ่ายเอกสารมัลติฟังชั่น ขาว - ดำ ยี่ห้อ Konica Minoltaรุ่น 364  จำนวน  1  เครื่อง  </t>
  </si>
  <si>
    <t>74/2568</t>
  </si>
  <si>
    <t xml:space="preserve">จัดซื้อปูนซีเมนต์ สำหรับซ่อมแซมถนนสายบ้านอมลานนอก บ้านอมลาน </t>
  </si>
  <si>
    <t>23/2568</t>
  </si>
  <si>
    <t>20/01/2568</t>
  </si>
  <si>
    <t>คอนกรีตผสมเสร็จ</t>
  </si>
  <si>
    <t>วีราภรณ์</t>
  </si>
  <si>
    <t>28/2568</t>
  </si>
  <si>
    <t>จัดซื้อวัสดุอุปกรณ์กีฬา สำหรับบริการประชาชนในตำบลกองแขก</t>
  </si>
  <si>
    <t>27/2568</t>
  </si>
  <si>
    <t>27/01/2568</t>
  </si>
  <si>
    <t xml:space="preserve">จัดซื้อครุภัณฑ์เครื่องคอมพิวเตอร์ All  In One สำหรับงานประมวลผล เพื่อใช้ในงานสำนักปลัด        </t>
  </si>
  <si>
    <t>24/2568</t>
  </si>
  <si>
    <t>จัดซื้อเครื่องสำรองไฟ  ขนาด  800 VA ของสำนักงานปลัด  องค์การบริหารส่วนตำบลกองแขก</t>
  </si>
  <si>
    <t>25/2568</t>
  </si>
  <si>
    <t>จัดซื้อของรางวัลงานวันเด็กแห่งชาติ ประจำปี  2568</t>
  </si>
  <si>
    <t>บริษัท เชียงใหม่จรรยา  จำกัด</t>
  </si>
  <si>
    <t>22/2568</t>
  </si>
  <si>
    <t xml:space="preserve">จัดซื้อวัสดุอุปกรณ์เครื่องถ่ายเอกสาร SHARP AR 6131 </t>
  </si>
  <si>
    <t>26/2568</t>
  </si>
  <si>
    <t>แบบสรุปผลการดำเนินการจัดซื้อจัดจ้างในรอบเดือน ธันวาคม  2567</t>
  </si>
  <si>
    <t xml:space="preserve">จ้างตรวจเช็คและซ่อมบำรุงรถจักรยานยนต์ หมายเลขทะเบียน  คมย 603 เชียงใหม่  </t>
  </si>
  <si>
    <t>76/2568</t>
  </si>
  <si>
    <t>06/02/2568</t>
  </si>
  <si>
    <t>จ้างจัดทำวัสดุสำนักงาน (ตรายาง)</t>
  </si>
  <si>
    <t>83/2568</t>
  </si>
  <si>
    <t>17/02/2568</t>
  </si>
  <si>
    <t>จ้างจัดทำซุ้มประตูทางเข้าข่วงวัฒนธรรมจุดถ่ายภาพในสถานที่จัดงานบ้านชนเผ่าและข่วงวัฒนธรรมวิถีชีวิตเมือ</t>
  </si>
  <si>
    <t>77/2568</t>
  </si>
  <si>
    <t>07/02/2568</t>
  </si>
  <si>
    <t xml:space="preserve">จ้างเหมาตกแต่งรถขบวนพร้อมจัดรูปขบวนในการเข้าร่วมเดินขบวนในงานมหกรรมผ้าตีนจก        </t>
  </si>
  <si>
    <t>นายณิชรัตน์  ยกคำชู</t>
  </si>
  <si>
    <t>78/2568</t>
  </si>
  <si>
    <t>จ้างเหมาบริการจัดทำและเตรียมเอกสารขออนุญาตใช้พื้นที่ป่า  จำนวน  98  ชุด 121  โครงการ</t>
  </si>
  <si>
    <t>นายวิเชียร  นิรมลมณฑล</t>
  </si>
  <si>
    <t>75/2568</t>
  </si>
  <si>
    <t>05/02/2568</t>
  </si>
  <si>
    <t>จัดซื้อเครื่องเป่าลมพร้อมอุปกรณ์สะพายหลังในการป้องกันและควบคุมไฟป่า</t>
  </si>
  <si>
    <t>กุณทิราภัณฑ์</t>
  </si>
  <si>
    <t>29/2568</t>
  </si>
  <si>
    <t>จัดซื้อปูนซีเมนต์ เพื่อซ่อมแซมถนนสายปากทางโม่งน้อยและสายห้วยโม่ง</t>
  </si>
  <si>
    <t>ห้างหุ้นส่วนจำกัดพงษ์ศราพาณิชย์</t>
  </si>
  <si>
    <t>30/2568</t>
  </si>
  <si>
    <t>18/02/2568</t>
  </si>
  <si>
    <t xml:space="preserve">จ้างตรวจเช็คและซ่อมบำรุงรถยนต์ส่วนกลางขององค์การบริหารส่วนตำบลกองแขก         </t>
  </si>
  <si>
    <t>95/2568</t>
  </si>
  <si>
    <t>17/03/2568</t>
  </si>
  <si>
    <t xml:space="preserve">จ้างตรวจเช็คและซ่อมบำรุงรถบรรทุกน้ำดับเพลิงของอบต.กองแขกหมายเลขทะเบียน          ผม 6421 </t>
  </si>
  <si>
    <t>94/2568</t>
  </si>
  <si>
    <t>จ้างตรวจเช็คและซ่อมบำรุงรถยนต์ส่วนกลาง ยี่ห้อ อีซูซุ หมายเลขทะเบียน กบ ๙๔๐๖  เชียงใหม่</t>
  </si>
  <si>
    <t>96/2568</t>
  </si>
  <si>
    <t>จ้างเหมาสำรวจและขึ้นทะเบียนสุนัขและแมว ในตำบลกองแขก</t>
  </si>
  <si>
    <t>นายอภิชาติ  บุญสม</t>
  </si>
  <si>
    <t>92/2568</t>
  </si>
  <si>
    <t>04/03/2568</t>
  </si>
  <si>
    <t xml:space="preserve">จ้างเหมารถขุดตีนตะขาบ  ขนาด 70 - 95  แรงม้า  ซ่อมแซมถนนสายทางบ้านบ้านผาผึ้ง-บ้านป่ากล้วย        </t>
  </si>
  <si>
    <t>91/2568</t>
  </si>
  <si>
    <t>03/03/2568</t>
  </si>
  <si>
    <t xml:space="preserve">จ้างตรวจเช็คและซ่อมแซมบำรุงรักษาเครื่องเครื่องพิมพ์ Epson  รุ่น L15150 </t>
  </si>
  <si>
    <t>93/2568</t>
  </si>
  <si>
    <t>10/03/2568</t>
  </si>
  <si>
    <t>จัดซื้อวัสดุก่อสร้างสำหรับปรับสภาพแวดล้อมที่อยู่อาศัยสำหรับคนพิการ</t>
  </si>
  <si>
    <t>สิริภัณฑ์</t>
  </si>
  <si>
    <t>31/2568</t>
  </si>
  <si>
    <t>จัดซื้อวัสดุก่อสร้างสำหรับปรับสภาพแวดล้อมที่อยู่อาศัยสำหรับผู้สูงอายุ</t>
  </si>
  <si>
    <t>นิคมก่อสร้าง</t>
  </si>
  <si>
    <t>32/2568</t>
  </si>
  <si>
    <t>จัดซื้อคอนกรีตผสมเสร็จเพื่อซ่อมแซมถนนบ้านหัวดอย  หมู่ที่ 3</t>
  </si>
  <si>
    <t>28/03/2568</t>
  </si>
  <si>
    <t>จัดซื้อวัสดุคอมพิวเตอร์ สำหรับใช้งานสำนักปลัด  อบต.กองแขก</t>
  </si>
  <si>
    <t>นางสาว สุพชยาฌ์ จิตรเรืองกุล</t>
  </si>
  <si>
    <t>34/2568</t>
  </si>
  <si>
    <t xml:space="preserve">จัดซื้อตลับหมึกเครื่องพิมพ์เลเซอร์ Pantum TL-410H Black Original และชุดดรัม FujiFilm        </t>
  </si>
  <si>
    <t>26/03/2568</t>
  </si>
  <si>
    <t>จัดซื้อวัสดุไฟฟ้า (หลอดไฟ LED) สำหรับซ่อมแซมระบบไฟฟ้าสาธารณะ  บ้านอมเม็ง หมู่ 8</t>
  </si>
  <si>
    <t>33/2568</t>
  </si>
  <si>
    <t>05/03/2568</t>
  </si>
  <si>
    <t xml:space="preserve">จัดซื้อชุดโคมไฟโซล่าเซลล์ เพื่อนำไปติดตั้งให้กับลานกีฬาหมู่บ้านอมขูด  หมู่ที่ 1 </t>
  </si>
  <si>
    <t>ร้านสล่าไฟฟ้า</t>
  </si>
  <si>
    <t>24/03/2568</t>
  </si>
  <si>
    <t xml:space="preserve">จ้างโครงการก่อสร้างถนนคอนกรีตเสริมเหล็ก จำนวน  2  สายทาง  สายที่ 1  ซอยหน้าบ้านนางธิดา  สายที่ 2 ซอยบ้านพ่อแก้ว  กาวิน่าน  บ้านอมขูด  หมู่ที่  1 </t>
  </si>
  <si>
    <t>ก้องภพ ตาใจ</t>
  </si>
  <si>
    <t>114/2568</t>
  </si>
  <si>
    <t>30/05/2568</t>
  </si>
  <si>
    <t xml:space="preserve">จ้างโครงการก่อสร้างถนนคอนกรีตเสริมเหล็ก สายทางชม.ถ101-0012  บ้านกองแขกเหนือ-บ้านแม่หลุ บ้านแม่หลุ  หมู่ที่  2 </t>
  </si>
  <si>
    <t>103/2568</t>
  </si>
  <si>
    <t>21/05/2568</t>
  </si>
  <si>
    <t xml:space="preserve">จ้างโครงการก่อสร้างถนนคอนกรีตเสริมเหล็ก สายทาง ชม.ถ 101-0006 บ้านห้วยกลางบ้านสามสบ บ้านอมเม็ง  หมู่ที่  8 </t>
  </si>
  <si>
    <t>105/2568</t>
  </si>
  <si>
    <t>23/05/2568</t>
  </si>
  <si>
    <t xml:space="preserve">จ้างโครงการก่อสร้างถนนคอนกรีตเสริมเหล็ก สายทางชม.ถ 101-0026   ถนนสายหัวดอย ซอยกลางบ้าน บ้านหัวดอย  หมู่ที่  3 </t>
  </si>
  <si>
    <t>115/2568</t>
  </si>
  <si>
    <t xml:space="preserve">จ้างโครงการก่อสร้างถนนคอนกรีตเสริมเหล็ก ซอยดอยโตน บ้านม้งโหล่งปง  หมู่ที่  4 </t>
  </si>
  <si>
    <t>พาขวัญก่อสร้าง</t>
  </si>
  <si>
    <t>102/2568</t>
  </si>
  <si>
    <t>19/05/2568</t>
  </si>
  <si>
    <t xml:space="preserve">จ้างโครงการก่อสร้างถนนคอนกรีตเสริมเหล็ก สายทาง ชม.ถ 101-0019  ถนนสายซอยห้วยกลางบ้าน บ้านม้งโหล่งปง  หมู่ที่  4 </t>
  </si>
  <si>
    <t>104/2568</t>
  </si>
  <si>
    <t xml:space="preserve">จ้างโครงการก่อสร้างถนนคอนกรีตเสริมเหล็ก จำนวน 2 สายทาง สายที่ 1 หน้าบ้านนายแกโย- หน้าบ้านนายพรชัย สายที่ 2  ซอยตะเดย์ปู บ้านอมลานนอก  หมู่ที่  5  </t>
  </si>
  <si>
    <t>111/2568</t>
  </si>
  <si>
    <t xml:space="preserve">จ้างโครงการก่อสร้างถนนคอนกรีตเสริมเหล็ก สายทาง ชม.ถ 101-0042 อมลานใน ป๊อกโรงเรียน บ้านอมลาน  หมู่ที่  5 </t>
  </si>
  <si>
    <t>112/2568</t>
  </si>
  <si>
    <t xml:space="preserve">จ้างโครงการก่อสร้างถนนคอนกรีตเสริมเหล็ก สายทาง ชม.ถ 101-0046 บ้านโม่งน้อย หมู่ที่  6  </t>
  </si>
  <si>
    <t>109/2568</t>
  </si>
  <si>
    <t>28/05/2568</t>
  </si>
  <si>
    <t xml:space="preserve">จ้างโครงการก่อสร้างถนนคอนกรีตเสริมเหล็ก จำนวน 3 สายทาง  สายที่ 1 สายทาง ชม.ถ 101- 0011  บ้านกองแขก-บ้านอมลาน สายที่ 2 ซอยเลียบลำเหมือง  สายที่ 3  ซอยบ้านนายบุญส่ง  ธิการ   บ้านกองแขก  </t>
  </si>
  <si>
    <t>106/2568</t>
  </si>
  <si>
    <t xml:space="preserve">จ้างโครงการก่อสร้างถนนคอนกรีตเสริมเหล็ก สายทาง  ชม.ถ 101-0034  ถนนสายซอยวัดน้อย  บ้านผาผึ้ง  หมู่ที่  9 </t>
  </si>
  <si>
    <t>อานนท์  บุญรัง</t>
  </si>
  <si>
    <t>127/2568</t>
  </si>
  <si>
    <t>06/06/2568</t>
  </si>
  <si>
    <t xml:space="preserve">จ้างโครงการก่อสร้างถนนคอนกรีตเสริมเหล็ก จำนวน 2  สายทาง  สายที่ 1 สายทาง  ชม.ถ101- 0049  สบหลุ  สายที่ 2 สายทางซอยข้างวัด  บ้านกองแขกใต้    หมู่ที่  11  </t>
  </si>
  <si>
    <t>108/2568</t>
  </si>
  <si>
    <t>27/05/2568</t>
  </si>
  <si>
    <t xml:space="preserve">จ้างโครงการก่อสร้างถนนคอนกรีตเสริมเหล็กภายในหมู่บ้าน บ้านนายางดิน  หมู่ที่ 12 จำนวน 3  สายทาง สายที่ 1  ซอยบ้านนางอาริสา  สายที่ 2  ซอยบ้านโต๊ะงา  สายที่ 3  ซอยบ้านนายกิตติกร </t>
  </si>
  <si>
    <t>129/2568</t>
  </si>
  <si>
    <t>20/06/2568</t>
  </si>
  <si>
    <t xml:space="preserve">จ้างโครงการก่อสร้างถนนคอนกรีตเสริมเหล็ก จำนวน 3  สายทาง  สายที่ 1 ซอยถังเก็บน้ำ สายที่ 2 ซอยสนามกีฬา สายที่ 3  ซอย 1 ป๊อกกลาง  บ้านแม่คงคา  หมู่ที่  10 </t>
  </si>
  <si>
    <t>110/2568</t>
  </si>
  <si>
    <t xml:space="preserve">จ้างโครงการก่อสร้างรางระบายน้ำคอนกรีตเสริมเหล็ก แบบฝาปิด ซอย 2 บ้านหัวดอย   หมู่ที่ 3 </t>
  </si>
  <si>
    <t>130/2568</t>
  </si>
  <si>
    <t xml:space="preserve">จ้างจ้างเหมารถบรรทุกกระบะ 4 ตัน 6 ล้อ บรรทุกดิน ขนดิน พร้อมเทดิน ซ่อมแซมถนนสายบ้านบ้านแม่หลุ - บ้านกองแขก หมู่ที่ 2 </t>
  </si>
  <si>
    <t>นายจิต  อวมสนอง</t>
  </si>
  <si>
    <t>97/2568</t>
  </si>
  <si>
    <t>09/04/2568</t>
  </si>
  <si>
    <t xml:space="preserve">ซื้อยางแอสฟัลท์สำเร็จรูป สำหรับซ่อมแซมถนนสายบ้านกองแขกเหนือ-บ้านแม่หลุ  บ้านแม่หลุ หมู่ที่ 2 และถนนบ้านแม่คงคา  หมู่ที่ 10 </t>
  </si>
  <si>
    <t>เอกชฎาพาณิชย์</t>
  </si>
  <si>
    <t>02/04/2568</t>
  </si>
  <si>
    <t>ซื้อปูนซีเมนต์ เพื่อซ่อมแซมถนนภายในบ้านโม่งหลวง  หมู่ที่  6</t>
  </si>
  <si>
    <t>03/04/2568</t>
  </si>
  <si>
    <t xml:space="preserve">ซื้อจัดซื้อกระเบื้องลอนคู่ และครอบกระเบื้องลอนคู่ (วาตภัย)  หมู่ 4  บ้านโหล่งปง </t>
  </si>
  <si>
    <t>10/04/2568</t>
  </si>
  <si>
    <t>ซื้อปูนซีเมนต์ปอร์ตแลนด์สำหรับซ่อมแซมถนนสายปู่นวล บ้านอมเม็ง  หมู่ที่ 8</t>
  </si>
  <si>
    <t>21/04/2568</t>
  </si>
  <si>
    <t xml:space="preserve">ซื้อสังกะสีลอนเล็ก ขนาด 6  ฟุต (วาตภัย)  หมู่ 4  บ้านโหล่งปง </t>
  </si>
  <si>
    <t>22/04/2568</t>
  </si>
  <si>
    <t xml:space="preserve">ซื้อยางใน และยางรองคอรถบรรทุกกระบะเทท้าย หมายเลขทะเบียน 83-1884  เชียงใหม่ </t>
  </si>
  <si>
    <t xml:space="preserve">ซื้อวัคซีนป้องกันโรคพิษสุนัขบ้าพร้อมอุปกรณ์ </t>
  </si>
  <si>
    <t>ห้างหุ้นส่วนจำกัด เคมเทค แอนด์ เมดิคอลกรุ๊ป</t>
  </si>
  <si>
    <t>30/04/2568</t>
  </si>
  <si>
    <t>จ้างเหมาบริการบุคคลช่วยในการปฏิบัติงานด้านสาธารณสุข</t>
  </si>
  <si>
    <t>นายชัยทร  คำนุง</t>
  </si>
  <si>
    <t>54/2568</t>
  </si>
  <si>
    <t>56/2568</t>
  </si>
  <si>
    <t>57/2568</t>
  </si>
  <si>
    <t>58/2568</t>
  </si>
  <si>
    <t>59/2568</t>
  </si>
  <si>
    <t>60/2568</t>
  </si>
  <si>
    <t>61/2568</t>
  </si>
  <si>
    <t>62/2568</t>
  </si>
  <si>
    <t>นายสมชาย เกริกเพียรติปรีดา</t>
  </si>
  <si>
    <t>จ้างเหมาบริการผู้ปฏิบัติงานด้านกองช่าง</t>
  </si>
  <si>
    <t>63/2568</t>
  </si>
  <si>
    <t>55/2568</t>
  </si>
  <si>
    <t>จ้างเหมาบริการทำงานปฏิบัติหน้าที่ผู้ช่วยครูประจำศูนย์พัฒนาเด็กเล็กบ้านห้วดอย</t>
  </si>
  <si>
    <t>น.ส.มาลัยทอง  ไชยวงศ์</t>
  </si>
  <si>
    <t>64/2568</t>
  </si>
  <si>
    <t>จ้างเหมาบริการทำงานปฏิบัติหน้าที่ผู้ช่วยครูประจำศูนย์พัฒนาเด็กเล็กบ้านโม่งหลวง</t>
  </si>
  <si>
    <t>จ้างเหมาบริการทำงานปฏิบัติหน้าที่ผู้ช่วยครูประจำศูนย์พัฒนาเด็กเล็กบ้านกองแขกเหนือ</t>
  </si>
  <si>
    <t>จ้างเหมาบริการทำงานปฏิบัติหน้าที่ผู้ช่วยครูประจำศูนย์พัฒนาเด็กเล็กบ้านผาผึ้ง</t>
  </si>
  <si>
    <t>จ้างเหมาบริการทำงานปฏิบัติหน้าที่ผู้ช่วยครูประจำศูนย์พัฒนาเด็กเล็กบ้านแม่คงคา</t>
  </si>
  <si>
    <t>จ้างเหมาบริการทำงานปฏิบัติหน้าที่ผู้ช่วยครูประจำศูนย์พัฒนาเด็กเล็กบ้านนายางดิน</t>
  </si>
  <si>
    <t>65/2568</t>
  </si>
  <si>
    <t>66/2568</t>
  </si>
  <si>
    <t>67/2568</t>
  </si>
  <si>
    <t>68/2568</t>
  </si>
  <si>
    <t>69/2568</t>
  </si>
  <si>
    <t>70/2568</t>
  </si>
  <si>
    <t>71/2568</t>
  </si>
  <si>
    <t>72/2568</t>
  </si>
  <si>
    <t>น.ส.เบญจมาส  ธนะฟู</t>
  </si>
  <si>
    <t>น.ส.ณํฐพร  ตระกูลไมตรี</t>
  </si>
  <si>
    <t>จ้างเหมาบริการประชาสัมพันธ์องค์กีและงานท่องเที่ยวตำบลกองแขก</t>
  </si>
  <si>
    <t>นางอรพรรณ  คำนุง</t>
  </si>
  <si>
    <t>89/2569</t>
  </si>
  <si>
    <t>90/2568</t>
  </si>
  <si>
    <t>น.ส.ศิริลักษณ์  ปัญญาวงศ์</t>
  </si>
  <si>
    <t>แบบสรุปผลการดำเนินการจัดซื้อจัดจ้างในรอบเดือน   กุมภาพันธ์  2568</t>
  </si>
  <si>
    <t>แบบสรุปผลการดำเนินการจัดซื้อจัดจ้างในรอบเดือน   มีนาคม   2568</t>
  </si>
  <si>
    <t>แบบสรุปผลการดำเนินการจัดซื้อจัดจ้างในรอบเดือน   เมษายน   2568</t>
  </si>
  <si>
    <t>แบบสรุปผลการดำเนินการจัดซื้อจัดจ้างในรอบเดือน พฤษภาคม 2568</t>
  </si>
  <si>
    <t>จ้างจ้างโครงการติดตั้งถังเก็บน้ำพร้อมเดินท่อส่งน้ำ บ้านอมขูด หมู่ที่ 1 โดยวิธีเฉพาะเจาะจง</t>
  </si>
  <si>
    <t>134/2568</t>
  </si>
  <si>
    <t>จ้างจ้างเหมาโครงการก่อสร้างอาคารศูนย์พัฒนาเด็กเล็กบ้านอมเม็ง หมู่ที่ 8 โดยวิธีเฉพาะเจาะจง</t>
  </si>
  <si>
    <t>วังใหม่ ก่อสร้าง</t>
  </si>
  <si>
    <t>132/2568</t>
  </si>
  <si>
    <t>จ้างโครงการก่อสร้างพนังกันดิน ศูนย์พัฒนาเด็กเล็ก บ้านนายางดิน หมู่ที่ 12 โดยวิธีเฉพาะเจาะจง</t>
  </si>
  <si>
    <t>113/2568</t>
  </si>
  <si>
    <t>จ้างตรวจเช็คและซ่อมบำรุงรถบรรทุกน้ำดับเพลิงของอบต.กองแขกหมายเลขทะเบียน ผม 6421 เชียงใหม่ โดยวิธีเฉพาะเจาะจง</t>
  </si>
  <si>
    <t>98/2568</t>
  </si>
  <si>
    <t>จ้างตรวจเช็คและซ่อมบำรุงรถยนต์ส่วนกลาง อบต.กองแขก รถยนต์ยี่ห้อโตโยต้า หมายเลขทะเบียน ขษ 8953 เชียงใหม่ และรถยนต์ กู้ชีพ กู้ภัย ยี่ห้ออีซูซุ หมายเลขทะเบียน ขษ 8897 เชียงใหม่ โดยวิธีเฉพาะเจาะจง</t>
  </si>
  <si>
    <t>99/2568</t>
  </si>
  <si>
    <t>จ้างตรวจเช็คและซ่อมบำรุงรถจักรยานยนต์ หมายเลขทะเบียน คมย 603 เชียงใหม่ ของ องค์การบริหารส่วนตำบลกองแขก โดยวิธีเฉพาะเจาะจง</t>
  </si>
  <si>
    <t>100/2568</t>
  </si>
  <si>
    <t>จ้างจัดทำป้ายไวนิลเพื่อประชาสัมพันธ์รณรงค์ป้องกันไข้เลือกออก ประจำปีงบประมาณ 2568 โดยวิธีเฉพาะเจาะจง</t>
  </si>
  <si>
    <t>107/2568</t>
  </si>
  <si>
    <t>จ้างซ่อมแซมประตูสำนักงานองค์การบริหารส่วนตำบลกองแขก โดยวิธีเฉพาะเจาะจง</t>
  </si>
  <si>
    <t>นายสรายุทธ ปัญญาแก้ว</t>
  </si>
  <si>
    <t>101/2568</t>
  </si>
  <si>
    <t>จ้างประกอบอาหารกลางวันนักเรียนศูนย์พัฒนาเด็กเล็กบ้านอมขูดเดือน มิถุนายน 2568 - เดือนกันยายน 2568 โดยวิธีเฉพาะเจาะจง</t>
  </si>
  <si>
    <t>นางอริสา พากเพียร</t>
  </si>
  <si>
    <t>จ้างประกอบอาหารกลางวันนักเรียนศูนย์พัฒนาเด็กเล็กบ้านแม่หลุเดือน มิถุนายน 2568 - เดือนกันยายน 2568 โดยวิธีเฉพาะเจาะจง</t>
  </si>
  <si>
    <t>นางศิริพรรณ ลาภขันเพชร</t>
  </si>
  <si>
    <t>จ้างประกอบอาหารกลางวันนักเรียนศูนย์พัฒนาเด็กเล็กบ้านหัวดอย เดือน มิถุนายน 2568 - เดือนกันยายน 2568 โดยวิธีเฉพาะเจาะจง</t>
  </si>
  <si>
    <t>นางวรรณา สมนวล</t>
  </si>
  <si>
    <t>จ้างประกอบอาหารกลางวันนักเรียนศูนย์พัฒนาเด็กเล็กบ้านโม่งหลวง เดือน มิถุนายน 2568 - เดือนกันยายน 2568 โดยวิธีเฉพาะเจาะจง</t>
  </si>
  <si>
    <t>นายสมเกียรติ สุรินดร</t>
  </si>
  <si>
    <t>จ้างประกอบอาหารกลางวันนักเรียนศูนย์พัฒนาเด็กเล็กบ้านกองแขกเหนือ เดือน มิถุนายน 2568 - เดือนกันยายน 2568 โดยวิธีเฉพาะเจาะจง</t>
  </si>
  <si>
    <t>นางประนอม ขยันการ</t>
  </si>
  <si>
    <t>จ้างประกอบอาหารกลางวันนักเรียนศูนย์พัฒนาเด็กเล็กบ้านอมเม็ง เดือนมิถุนายน 2568 - เดือนกันยายน 2568 โดยวิธีเฉพาะเจาะจง</t>
  </si>
  <si>
    <t>นางจันทร์ ทาวดี</t>
  </si>
  <si>
    <t>จ้างประกอบอาหารกลางวันนักเรียนศูนย์พัฒนาเด็กเล็กบ้านผาผึ้ง เดือนมิถุนายน 2568 - เดือนกันยายน 2568 โดยวิธีเฉพาะเจาะจง</t>
  </si>
  <si>
    <t>นางหนึ่งฤทัย อุทารลาภผล</t>
  </si>
  <si>
    <t>จ้างประกอบอาหารกลางวันนักเรียนศูนย์พัฒนาเด็กเล็กบ้านแม่คงคา เดือนมิถุนายน 2568 - เดือนกันยายน 2568 โดยวิธีเฉพาะเจาะจง</t>
  </si>
  <si>
    <t>นายปุรุ พวกกล้ากุศล</t>
  </si>
  <si>
    <t>จ้างประกอบอาหารกลางวันนักเรียนศูนย์พัฒนาเด็กเล็กบ้านนายางดิน เดือนมิถุนายน 2568 - เดือนกันยายน 2568 โดยวิธีเฉพาะเจาะจง</t>
  </si>
  <si>
    <t>นางนิตยา คำเบี้ย</t>
  </si>
  <si>
    <t>ซื้อกระเบื้องลอนคู่ และครอบกระเบื้องลอนคู่ (วาตภัย) หมู่ 1 หมู่ 8 และ หมู่ 11 โดยวิธีเฉพาะเจาะจง</t>
  </si>
  <si>
    <t>ซื้อวัสดุท่อประปาสำหรับแก้ไขปัญหาการขาดแคลนน้ำอุปโภคบริโภคของราษฎร บ้านโม่งน้อย หมู่ที่ 6 โดยวิธีเฉพาะเจาะจง</t>
  </si>
  <si>
    <t>ซื้อคอนกรีตผสมเสร็จเพื่อซ่อมแซมถนนบ้านอมลาน หมู่ที่ 5 โดยวิธีเฉพาะเจาะจง</t>
  </si>
  <si>
    <t>ซื้อวัสดุก่อสร้าง สำหรับซ่อมแซมประตูห้องน้ำขององค์การบริหารส่วนตำบลกองแขก และ ห้องน้ำศูนย์ป้องกันและบรรเทาสาะรณภัย โดยวิธีเฉพาะเจาะจง</t>
  </si>
  <si>
    <t>ซื้อปูนซีเมนต์ ซ่อมแซมฝายส่งน้ำแม่คงคา บ้านอมเม็ง 8 โดยวิธีเฉพาะเจาะจง</t>
  </si>
  <si>
    <t>ซื้อวัสดุไฟฟ้าสำหรับซ่อมแซมระบบไฟฟ้าสาธารณะ บ้านอมเม็ง หมู่ 8 บ้านผาผึ้ง หมู่ 9 โดยวิธีเฉพาะเจาะจง</t>
  </si>
  <si>
    <t>ซื้อวัสดุยานพาหนะและขนส่ง (ยางนอก) 265/65 R17 เพื่อใช้กับรถยนต์ยี่ห้อ TOYOTA VIGO CHAMP หมายเลขทะเบียน ขษ 8953 เชียงใหม่ โดยวิธีเฉพาะเจาะจง</t>
  </si>
  <si>
    <t>ซื้อชุดทดสอบสารเสพติดเมทแอมเฟตามีนในปัสสาวะชนิดจุ่ม โดยวิธีเฉพาะเจาะจง</t>
  </si>
  <si>
    <t>ป่าเท้อคลินิค</t>
  </si>
  <si>
    <t>ซื้อวัสดุอุปกรณ์โครงการป้องกันและควบคุมโรคไข้เลือดออก ประจำปีงบประมาณ 2568 โดยวิธีเฉพาะเจาะจง</t>
  </si>
  <si>
    <t>อาภรณ์พาณิชย์</t>
  </si>
  <si>
    <t>ซื้ออาหารเสริม(นม)โรงเรียน ภาคเรียนที่ 1 ปีการศึกษา 2568 โดยวิธีเฉพาะเจาะจง</t>
  </si>
  <si>
    <t>แบบสรุปผลการดำเนินการจัดซื้อจัดจ้างในรอบเดือน มิถุนายน 2568</t>
  </si>
  <si>
    <t xml:space="preserve">จ้างโครงการก่อสร้างก่อสร้างร้านค้าชุมชนตำบลกองแขก  </t>
  </si>
  <si>
    <t>ศรชัย ฟองตา</t>
  </si>
  <si>
    <t xml:space="preserve"> ไม่เกินวงเงินที่กำหนดในกฏกระทรวง</t>
  </si>
  <si>
    <t>136/2568</t>
  </si>
  <si>
    <t>02/07/2568</t>
  </si>
  <si>
    <t xml:space="preserve">จ้างโครงการปรับปรุงอาคารศูนย์พัฒนาเด็กเล็กบ้านแม่หลุ  หมู่ที่ 2 </t>
  </si>
  <si>
    <t>ห้างหุ้นส่วนจำกัด แม่แจ่ม เจ ซี</t>
  </si>
  <si>
    <t>138/2568</t>
  </si>
  <si>
    <t>16/07/2568</t>
  </si>
  <si>
    <t xml:space="preserve">จ้างจัดทำป้ายไวนิลและสื่อประชาสัมพันธ์โครงการป้องกันและแก้ไขปัญหายาเสพติด </t>
  </si>
  <si>
    <t>128/2568</t>
  </si>
  <si>
    <t xml:space="preserve">ซื้อปูนซีเมนต์ เพื่อใช้ซ่อมแซมทางขึ้น อบต. กองแขก  </t>
  </si>
  <si>
    <t>05/06/2568</t>
  </si>
  <si>
    <t xml:space="preserve">ซื้อท่อคอนกรีตเสริมเหล็ก ขนาด 40 เซนติเมตร สำหรับซ่อมแซมถนนสายทุ่งกองแขก  บ้านกองแขก หมู่ที่ 7 </t>
  </si>
  <si>
    <t xml:space="preserve">ซื้อท่อ PVC และ ปูนซีเมนต์ สำหรับซ่อมแซมลำเหมืองส่งน้ำเพื่อการเกษตร บ้านกองแขกเหนือ หมู่ที่ 7 </t>
  </si>
  <si>
    <t>10/06/2568</t>
  </si>
  <si>
    <t xml:space="preserve">ซื้อวัสดุ อุปกรณ์ ท่อประปา เพื่อใช้ซ่อมแซมระบบส่งน้ำประปาภูเขา อบต. กองแขก   </t>
  </si>
  <si>
    <t>19/06/2568</t>
  </si>
  <si>
    <t xml:space="preserve">ซื้อวัสดุก่อสร้างถังเก็บน้ำหย่อมบ้านป่าเลา บ้านแม่หลุ  หมู่ที่ 2 </t>
  </si>
  <si>
    <t>ธรรมกิจ</t>
  </si>
  <si>
    <t>26/06/2568</t>
  </si>
  <si>
    <t xml:space="preserve">ซื้อจัดซื้อปูนซีเมนต์ เพื่อซ่อมแซมถนนสายทางเข้าบ่อขยะ บ้านกองแขกใต้  หมู่ที่  11 </t>
  </si>
  <si>
    <t>27/06/2568</t>
  </si>
  <si>
    <t xml:space="preserve">ซื้อหนังสือเรียน ศูนย์พัฒนาเด็กเล็กบ้านอมขูด </t>
  </si>
  <si>
    <t>บริษัท เอ็ดเทค ฟอร์ คิดส์ จำกัด</t>
  </si>
  <si>
    <t>01/2568</t>
  </si>
  <si>
    <t>24/06/2568</t>
  </si>
  <si>
    <t xml:space="preserve">ซื้อหนังสือเรียน ศูนย์พัฒนาเด็กเล็กบ้านแม่หลุ </t>
  </si>
  <si>
    <t xml:space="preserve">ซื้อหนังสือเรียน ศูนย์พัฒนาเด็กเล็กบ้านหัวดอย </t>
  </si>
  <si>
    <t xml:space="preserve">ซื้อหนังสือเรียน ศูนย์พัฒนาเด็กเล็กบ้านโม่งหลวง </t>
  </si>
  <si>
    <t xml:space="preserve">ซื้อหนังสือเรียน ศูนย์พัฒนาเด็กเล็กบ้านกองแขกเหนือ </t>
  </si>
  <si>
    <t xml:space="preserve">ซื้อหนังสือเรียน ศูนย์พัฒนาเด็กเล็กบ้านอมเม็ง </t>
  </si>
  <si>
    <t xml:space="preserve">ซื้อหนังสือเรียน ศูนย์พัฒนาเด็กเล็กบ้านผาผึ้ง </t>
  </si>
  <si>
    <t xml:space="preserve">ซื้อหนังสือเรียน ศูนย์พัฒนาเด็กเล็กบ้านแม่คงคา </t>
  </si>
  <si>
    <t xml:space="preserve">ซื้อหนังสือเรียน ศูนย์พัฒนาเด็กเล็กบ้านนายางดิน </t>
  </si>
  <si>
    <t xml:space="preserve">ซื้อยางนอกและยางรอง รถบรรทุกน้ำดับเพลิงของอบต.กองแขกหมายเลขทะเบียน ผม 6421 เชียงใหม่  </t>
  </si>
  <si>
    <t>หจก. สุรพลพานิชฮอด</t>
  </si>
  <si>
    <t xml:space="preserve">ซื้อวัสดุอุปกรณ์เพื่อปรับเปลี่ยนทดแทนอุปกรณ์เดิมที่ชำรุดเสียหายของรถฟาร์มแทรกเตอร์หมายเลขทะเบียน  ตค 6191 </t>
  </si>
  <si>
    <t>ห้างหุ้นส่วนจำกัด เอ็น เจ เซอร์วิส เจซีบี</t>
  </si>
  <si>
    <t xml:space="preserve">ซื้อยางนอก ยางในสำหรับรถฟาร์มแทรกเตอร์  หมายเลขทะเบียน  ตค 6191 </t>
  </si>
  <si>
    <t xml:space="preserve">ประกวดราคาจ้างก่อสร้างโครงการก่อสร้างถนนคอนกรีตเสริมเหล็ก รหัสทางหลวงท้องถิ่น  ชม.ถ 101   0047 สายบ้านอมตูม-บ้านโม่งหลวง  หมู่ที่ 4 </t>
  </si>
  <si>
    <t>ประกวดราคาอิเล็กทรอนิกส์ (e-bidding)</t>
  </si>
  <si>
    <t>นาย จ่าว แสงสรทวีศักดิ์</t>
  </si>
  <si>
    <t>ได้รับคัดเลือกตามเงื่อนไขประกวดราคา</t>
  </si>
  <si>
    <t>2/2568</t>
  </si>
  <si>
    <t>14/07/2568</t>
  </si>
  <si>
    <t xml:space="preserve">จ้างตรวจเช็คและซ่อมบำรุงรถยนต์ส่วนกลางหมายเลขทะเบียน   ขษ  8953  เชียงใหม่ รถยนต์กู้ชีพ หมายเลขทะเบียน ขษ  8897  เชียงใหม่ รถยนต์ส่วนกลางหมายเลขทะเบียน  ยค 404  เชียงใหม่ </t>
  </si>
  <si>
    <t>133/2568</t>
  </si>
  <si>
    <t xml:space="preserve">จ้างเหมาออกแบบสำรวจประเมินและประมวลผลสำรวจความพึงพอใจของประชาชนที่มีต่อการให้บริการขององค์การบริหารส่วนตำบลกองแขก  ประจำปีงบประมาณ  2568  </t>
  </si>
  <si>
    <t>มหาวิทยาลัยแม่โจ้</t>
  </si>
  <si>
    <t>137/2568</t>
  </si>
  <si>
    <t xml:space="preserve">ซื้อท่อ คสล.ปากลิ้นราง ชั้น 3 สำหรับซ่อมแซมถนนสายห้วยกลางบ้านบ้านม้งโหล่งปง หมู่ที่ 4 </t>
  </si>
  <si>
    <t>08/07/2568</t>
  </si>
  <si>
    <t>ซื้อวัสดุก่อสร้างหินคลุกสำหรับซ่อมแซมถนนสายทางบ้านโม่งน้อย  หมู่ที่ 6</t>
  </si>
  <si>
    <t xml:space="preserve">ซื้อวัสดุก่อสร้างเพื่อซ่อมแซมศูนย์พัฒนาเด็กในสังกัดองค์การบริหารส่วนตำบลกองแขก </t>
  </si>
  <si>
    <t xml:space="preserve">ซื้อปูนซีเมนต์ปอร์ตแลนด์ สำหรับซ่อมแซมถนนสายทาง ชม. ถ 101-0052 บนบ้านอมเม็ง หมู่ที่ 8 </t>
  </si>
  <si>
    <t>23/07/2568</t>
  </si>
  <si>
    <t xml:space="preserve">ซื้อท่อ PVC  ขนาด 6  นิ้ว ชั้น 5 สำหรับซ่อมแซมลำเหมืองบ้านแม่คงคา หมู่ที่ 10 </t>
  </si>
  <si>
    <t>30/07/2568</t>
  </si>
  <si>
    <t xml:space="preserve">ซื้อครุภัณฑ์คอมพิวเตอร์ เครื่องสำรองไฟฟ้า  ขนาด 800VA  (480 Watts)    </t>
  </si>
  <si>
    <t xml:space="preserve">ซื้อหมึกเครื่องปริ้นเตอร์ Canon รุ่น G 3010  และเครื่องปริ้นเตอร์ Epson L15150  สำนักปลัด  อบต.กองแขก </t>
  </si>
  <si>
    <t>21/07/2568</t>
  </si>
  <si>
    <t xml:space="preserve">ซื้อเครื่องสำรองไฟ  ขนาด  800 VA ของสำนักงานปลัด  องค์การบริหารส่วนตำบลกองแขก  </t>
  </si>
  <si>
    <t xml:space="preserve">ซื้อครุภัณฑ์โฆษณาและเผยแพร่ เครื่องมัลติมีเดียโปรเจคเตอร์ ระดับ XGA   ยี่ห้อ   Acer PROJECTOR H6546Ki </t>
  </si>
  <si>
    <t>31/07/2568</t>
  </si>
  <si>
    <t>ซื้ออาหารเสริม(นม)โรงเรียน (เพิ่มเติม) ภาคเรียนที่ 1 ปีการศึกษา 2568</t>
  </si>
  <si>
    <t>18/07/2568</t>
  </si>
  <si>
    <t xml:space="preserve">ซื้อวัสดุงานบ้านงานครัวสำหรับใช้ในกิจการขององค์การบริหารส่วนตำบลกองแขก </t>
  </si>
  <si>
    <t xml:space="preserve">ซื้อโครงการติดตั้งเสียงตามสาย บ้านอมขูด หมู่ที่  1 </t>
  </si>
  <si>
    <t>ไทยทำ เซอร์วิส</t>
  </si>
  <si>
    <t xml:space="preserve">ซื้อวัสดุไฟฟ้าซ่อมแซมระบบไฟฟ้าภายในศูนย์พัฒนาเด็กเล็กในสังกัดองค์การบริหารส่วนตำบลกองแขก  </t>
  </si>
  <si>
    <t>15/07/2568</t>
  </si>
  <si>
    <t>ซื้อวัสดุไฟฟ้าสำหรับซ่อมแซมระบบไฟฟ้าสาธารณะ (สวิทซ์แสงแดด)   บ้านหัวดอย หมู่ที่ 3 โดยวิธีเฉพาะเจาะจง</t>
  </si>
  <si>
    <t xml:space="preserve">ซื้อหัวฉีดทองเหลืองชุบโครเมี่ยม ขนาด 2  นิ้ว ปรับฝอยรถบรรทุกน้ำดับเพลิง    </t>
  </si>
  <si>
    <t>ซื้อบรรจุน้ำยาเคมีเครื่องดับเพลิง  ขนาด 15  ปอนด์</t>
  </si>
  <si>
    <t xml:space="preserve">ซื้อวัสดุวิทยาศาสตร์หรือการแพทย์สำหรับในการปฏิบัติงานเพื่อความปลอดภัยของผู้ประสบเหตุฉุกเฉิน  </t>
  </si>
  <si>
    <t xml:space="preserve">ซื้อวัสดุอุปกรณ์ในการดำเนอนโครงการบริหารจัดการขยะตำบลกองแขก (กิจกรรมตลาดนัดขยะ) </t>
  </si>
  <si>
    <t xml:space="preserve">ซื้อครุภัณฑ์พัดลมอุตสาหกรรมขาตั้ง  ขนาด  22  นิ้ว ของสำนักงานปลัด องค์การบริหารส่วนตำบลกองแขก    </t>
  </si>
  <si>
    <t>ห้างหุ้นส่วนจำกัด กมลเกษตรพาณิชย์</t>
  </si>
  <si>
    <t xml:space="preserve">ซื้อครุภัณฑ์พัดลมแบบติดผนัง  ขนาด  16  นิ้ว ของสำนักงานปลัด องค์การบริหารส่วนตำบลกองแขก    </t>
  </si>
  <si>
    <t xml:space="preserve">ซื้อวัสดุสำนักงานสำหรับใช้ใน กองคลัง องค์การบริหารส่วนตำบลกองแขก </t>
  </si>
  <si>
    <t>ดลณดาสรรพสินค้า</t>
  </si>
  <si>
    <t xml:space="preserve">ซื้อวัสดุสำนักงานสำหรับใช้ใน กองช่าง องค์การบริหารส่วนตำบลกองแขก   </t>
  </si>
  <si>
    <t>89/2568</t>
  </si>
  <si>
    <t xml:space="preserve">จ้างตรวจเช็คและซ่อมบำรุงรถจักรยานยนต์ หมายเลขทะเบียน  คมย 603 เชียงใหม่ ขององค์การบริหารส่วนตำบลกองแขก </t>
  </si>
  <si>
    <t>นายชูศักดิ์  หล้าละวงศ์</t>
  </si>
  <si>
    <t>141/2568</t>
  </si>
  <si>
    <t>19/08/2568</t>
  </si>
  <si>
    <t xml:space="preserve">จ้างจัดทำป้ายไวนิลบริการรับชำระภาษีนอกสถานที่ ประจำปี 2568 พร้อมขาตั้ง Stand </t>
  </si>
  <si>
    <t>140/2568</t>
  </si>
  <si>
    <t>13/08/2568</t>
  </si>
  <si>
    <t xml:space="preserve">จ้างเหมาตรวจเช็คและซ่อมบำรุงเครื่องพ่นหมอกควัน </t>
  </si>
  <si>
    <t>139/2568</t>
  </si>
  <si>
    <t xml:space="preserve">ซื้อหินคลุก สำหรับซ่อมแซมถนนสายทางบ้านโม่งหลวง - บ้านอมลาน หมู่ที่  5 </t>
  </si>
  <si>
    <t>06/08/2568</t>
  </si>
  <si>
    <t xml:space="preserve">ซื้อคอนกรีตผสมเสร็จเพื่อซ่อมแซมถนนบ้านอมเม็ง  หมู่ที่ 8 </t>
  </si>
  <si>
    <t xml:space="preserve">ซื้อวัสดุท่อประปาและน้ำยาประสานท่อซ่อมแซมระบบประปาหมู่บ้านอมขูด  หมู่ที่ 1 </t>
  </si>
  <si>
    <t>14/08/2568</t>
  </si>
  <si>
    <t xml:space="preserve">ซื้อท่อประปาและวัสดุอุปกรณ์ในการซ่อมแซมประปาภูเขาช่วยเหลืออุทกภัย บ้านอมลาน  หมู่ที่  5  </t>
  </si>
  <si>
    <t>18/08/2568</t>
  </si>
  <si>
    <t xml:space="preserve">ซื้อคอนกรีตผสมเสร็จเพื่อปรับปรุงโรงเก็บของศูนย์พัฒนาคุณภาพชีวิตผู้สูงอายุและคนพิการตำบลกองแขก </t>
  </si>
  <si>
    <t>25/08/2568</t>
  </si>
  <si>
    <t xml:space="preserve">ซื้อวัสดุจัดการเรียนการสอน ศูนย์พัฒนาเด็กเล็กบ้านอมขูด </t>
  </si>
  <si>
    <t>ร้านจิรพรรณพาณิชย์</t>
  </si>
  <si>
    <t>02/2568</t>
  </si>
  <si>
    <t>04/08/2568</t>
  </si>
  <si>
    <t xml:space="preserve">ซื้อวัสดุจัดการเรียนการสอน ศูนย์พัฒนาเด็กเล็กบ้านหัวดอย </t>
  </si>
  <si>
    <t xml:space="preserve">ซื้อวัสดุจัดการเรียนการสอน ศูนย์พัฒนาเด็กเล็กบ้านโม่งหลวง </t>
  </si>
  <si>
    <t xml:space="preserve">ซื้อวัสดุจัดการเรียนการสอน ศูนย์พัฒนาเด็กเล็กบ้านกองแขกเหนือ </t>
  </si>
  <si>
    <t xml:space="preserve">ซื้อวัสดุจัดการเรียนการสอน ศูนย์พัฒนาเด็กเล็กบ้านนายางดิน </t>
  </si>
  <si>
    <t xml:space="preserve">ซื้อวัสดุจัดการเรียนการสอน ศูนย์พัฒนาเด็กเล็กบ้านแม่หลุ </t>
  </si>
  <si>
    <t>20/08/2568</t>
  </si>
  <si>
    <t xml:space="preserve">ซื้อวัสดุจัดการเรียนการสอน ศูนย์พัฒนาเด็กเล็กบ้านอมเม็ง </t>
  </si>
  <si>
    <t>ซื้อวัสดุจัดการเรียนการสอน ศูนย์พัฒนาเด็กเล็กบ้านผาผึ้ง</t>
  </si>
  <si>
    <t xml:space="preserve">ซื้อวัสดุจัดการเรียนการสอน ศูนย์พัฒนาเด็กเล็กบ้านแม่คงคา </t>
  </si>
  <si>
    <t xml:space="preserve">ซื้อตลับหมึกเครื่องพิมพ์เลเซอร์  Multifunction  Fuji Xerox Docuprint M285 z และตลับหมึก Pantum TL-410H Black เพื่อใช้ในงานกองคลังของ อบต.กองแขก  </t>
  </si>
  <si>
    <t xml:space="preserve">ซื้อครุภัณฑ์งานบ้านงานครัว เครื่องตัดแต่งพุ่มไม้ </t>
  </si>
  <si>
    <t>บริษัท มนตรีแมชชินทูลส์ จำกัด</t>
  </si>
  <si>
    <t>22/08/2568</t>
  </si>
  <si>
    <t xml:space="preserve">ซื้อครุภัณฑ์งานบ้านงานครัว เครื่องตัดหญ้า </t>
  </si>
  <si>
    <t xml:space="preserve">ซื้อวัสดุไฟฟ้า (หลอดไฟ LED) สำหรับซ่อมแซมระบบไฟฟ้าสาธารณะบ้านผาผึ้ง หมู่ 9 บ้านนายางดินหมู่ 12 </t>
  </si>
  <si>
    <t>05/08/2568</t>
  </si>
  <si>
    <t xml:space="preserve">ซื้อวัสดุไฟฟ้าและวิทยุ (อุปกรณ์ไฟฟ้า) </t>
  </si>
  <si>
    <t>ซื้อวัสดุไฟฟ้าและวิทยุ (อุปกรณ์ไฟฟ้า) โดยวิธีเฉพาะเจาะจง</t>
  </si>
  <si>
    <t xml:space="preserve">ซื้อน้ำยาเคมีในการพ่นหมอกควันและพ่นฝอยละอองในการควบคุมโรคไข้เลือดออกในพื้นที่ตำบลกองแขก </t>
  </si>
  <si>
    <t>ซื้อยากำจัดยุงแบบสเปรย์พ่นและยาทากันยุงแบบโลชั่นทาผิวเพื่อป้องกันและควบคุม โรคไข้เลือดออก   โดยวิธีเฉพาะเจาะจง</t>
  </si>
  <si>
    <t>ซื้อวัสดุสำนักงานสำหรับใช้ใน กองการศึกษา องค์การบริหารส่วนตำบลกองแขก โดยวิธีเฉพาะเจาะจง</t>
  </si>
  <si>
    <t>ซื้อครุภัณฑ์เครื่องปรับอากาศแบบติดผนัง ขนาด 12,000  บีทียู และ ขนาด 18,000  บีทียู   พร้อมอุปกรณ์ติดตั้ง เพื่อใช้ ในศูนย์พัฒนาเด็กเล็กในตำบลกองแขก โดยวิธีเฉพาะเจาะจง</t>
  </si>
  <si>
    <t>แอนนี้ติงคอมพิวเตอร์</t>
  </si>
  <si>
    <t>ซื้อครุภัณฑ์เครื่องดูดฝุ่น ขนาด 25  ลิตร จำนวน  1  เครื่อง เพื่อใช้ดูแลความสะอาดที่ทำการองค์การบริหารส่วนตำบลกองแขก โดยวิธีเฉพาะเจาะจง</t>
  </si>
  <si>
    <t>บริษัท เชียงใหม่สยามทีวี จำกัด</t>
  </si>
  <si>
    <t xml:space="preserve">จ้างตรวจเช็คและซ่อมบำรุงรถยนต์  กู้ชีพ กู้ภัย ยี่ห้ออีซูซุ  หมายเลขทะเบียน ขษ  8897   เชียงใหม่ </t>
  </si>
  <si>
    <t>143/2568</t>
  </si>
  <si>
    <t>04/09/2568</t>
  </si>
  <si>
    <t xml:space="preserve">จ้างตรวจเช็คซ่อมแซมบำรุงรักษารถบรรทุกเทท้าย หมายเลขทะเบียน 83-1884  </t>
  </si>
  <si>
    <t>144/2568</t>
  </si>
  <si>
    <t>10/09/2568</t>
  </si>
  <si>
    <t xml:space="preserve">จ้างตรวจเช็คและซ่อมบำรุงรถบรรทุกน้ำดับเพลิงของอบต.กองแขกหมายเลขทะเบียน  ผม 6421 เชียงใหม่ </t>
  </si>
  <si>
    <t>16900</t>
  </si>
  <si>
    <t>16/09/2568</t>
  </si>
  <si>
    <t xml:space="preserve">จ้างตรวจเช็คและซ่อมบำรุงรถยนต์ส่วนกลางขององค์การบริหารส่วนตำบลกองแขก รถยนต์ยี่ห้อ โตโยต้า  หมายเลขทะเบียน ยจ 6741 เชียงใหม่ และรถยนต์ยี่ห้อ โตโยต้า หมายเลขทะเบียน ยค  4043 เชียงใหม่   </t>
  </si>
  <si>
    <t>148/2568</t>
  </si>
  <si>
    <t>22/09/2568</t>
  </si>
  <si>
    <t xml:space="preserve">จ้างตรวจเช็คเปลี่ยนและซ่อมแซมอุปกรณ์บางชุดที่เสื่อมสภาพรถตักหน้าขุดหลัง (JCB)   หมายเลขทะเบียนรถ  ตค - 9277 </t>
  </si>
  <si>
    <t>ใหม่ออโต้ เซอร์วิส  พาร์ทส์</t>
  </si>
  <si>
    <t>150/2568</t>
  </si>
  <si>
    <t>23/09/2568</t>
  </si>
  <si>
    <t xml:space="preserve">จ้างจ้างเหมาจัดทำป้ายประชาสัมพันธ์สรุปผลการดำเนินงานโครงการก่อสร้างประจำปีงบประมาณ 2568 </t>
  </si>
  <si>
    <t>149/2568</t>
  </si>
  <si>
    <t>24/09/2568</t>
  </si>
  <si>
    <t>จ้างเหมารถบรรทุกกระบะ 4 ตัน 6 ล้อ ซ่อมแซมถนน จำนวน 3 สายทาง ได้แก่ สายบ้านกองแขก-บ้านแม่หลุ  สายบ้านกองแขก-บ้านแม่คงคา และสายบ้านโม่งหลวง-บ้านอมลาน    โ</t>
  </si>
  <si>
    <t>นายถนอม   ใจอ่อน</t>
  </si>
  <si>
    <t>142/2568</t>
  </si>
  <si>
    <t xml:space="preserve">จ้างจ้างเหมารถขุดตีนตะขาบ  ขนาด 70 - 95  แรงม้า กับรถบรรทุกกระบะ ขนาด 4 ตัน  6 ล้อ  โดยขุดเจาะหินพร้อมขนทิ้งและปรับเกลี่ย เพื่อขยายผิวถนนสายบ้านผาผึ้ง-บ้านป่ากล้วย หมู่ที่ 9   </t>
  </si>
  <si>
    <t>นางสาวชรัญธรณ์   ฟองตา</t>
  </si>
  <si>
    <t>147/2568</t>
  </si>
  <si>
    <t>17/09/2568</t>
  </si>
  <si>
    <t xml:space="preserve">จ้างเหมารถขุดตีนตะขาบ  ขนาด 70 - 95  แรงม้า โดย ขุดดิน ตักดิน และถมดิน เพื่อป้องกันน้ำทะลักเข้าที่พักอาศัย และพื้นที่การเกษตรของราษฎร   หมู่ที่ 1 บ้านอมขูด (อุทกภัย)  </t>
  </si>
  <si>
    <t>151/2568</t>
  </si>
  <si>
    <t xml:space="preserve">จ้างเหมาบริการงานจ้างช่างฝีมือทั่วไปเพื่อจัดทำป้ายชื่อศูนย์พัฒนาเด็กเล็กพร้อมโลโก้ศูนย์พัฒนาเด็กเล็กบ้านผาผึ้งและศูนย์พัฒนาเด็กเล็กบ้านอมเม็ง </t>
  </si>
  <si>
    <t>ไอวิวดีซายร์ แอนด์ มีเดีย</t>
  </si>
  <si>
    <t>145/2568</t>
  </si>
  <si>
    <t>15/09/2568</t>
  </si>
  <si>
    <t xml:space="preserve">ซื้อแผ่นคอนกรีตสำเร็จรูปซ่อมแซมลำเหมืองส่งน้ำเพื่อการเกษตร บ้านกองแขกเหนือ </t>
  </si>
  <si>
    <t>ซื้อยางแอสฟัลท์สำเร็จรูป สำหรับซ่อมแซมถนนสายบ้านโม่งหลวง-บ้านอมลาน ถนนสายบ้านกองแขก-บ้านแม่คงคา ตำบลกองแขก อำเภอแม่แจ่ม จังหวัดเชียงใหม่</t>
  </si>
  <si>
    <t>117/2568</t>
  </si>
  <si>
    <t xml:space="preserve">ซื้อวัสดุประปาซ่อมแซมระบบประปาสนามกีฬาและร้านค้าชุมชนตำบลกองแขก </t>
  </si>
  <si>
    <t>118/2568</t>
  </si>
  <si>
    <t xml:space="preserve">ซื้อปูนซีเมนต์ สำหรับซ่อมแซมสะพานสายทางบ้านอมเม็ง-บ้านผาผึ้ง หมู่ที่  9 </t>
  </si>
  <si>
    <t>120/2568</t>
  </si>
  <si>
    <t>ซื้อวัสดุก่อสร้าง ติดตั้งป้ายศูนย์การเรียนรู้เศรษฐกิจพอเพียงตำบลกองแขก</t>
  </si>
  <si>
    <t>126/2568</t>
  </si>
  <si>
    <t>18/09/2568</t>
  </si>
  <si>
    <t xml:space="preserve">ซื้อคอนกรีตผสมเสร็จเพื่อซ่อมแซมลานกิจกรรมรอบๆอาคารเรียน ศูนย์พัฒนาเด็กเล็กบ้านอมเม็ง  หมู่ที่ 8 และศูนย์พัฒนาเด็กเล็กบ้านผาผึ้ง  หมู่ที่ 9 </t>
  </si>
  <si>
    <t>131/2568</t>
  </si>
  <si>
    <t>ซื้อวัสดุก่อสร้างเพื่อซ่อมแซมศูนย์พัฒนาเด็กในสังกัดองค์การบริหารส่วนตำบลกองแขก</t>
  </si>
  <si>
    <t xml:space="preserve">ซื้อวัสดุการเกษตร (ปุ๋ยเคมีและยากำจัดวัชพืช ) </t>
  </si>
  <si>
    <t xml:space="preserve">ซื้อสารกำจัดแมลงศัตรูพืช </t>
  </si>
  <si>
    <t xml:space="preserve">ซื้อวัสดุอุปกรณ์การเกษตร  </t>
  </si>
  <si>
    <t>124/2568</t>
  </si>
  <si>
    <t xml:space="preserve">ซื้อวัสดุคอมพิวเตอร์ สำหรับใช้งานกองการศึกษา  อบต.กองแขก </t>
  </si>
  <si>
    <t xml:space="preserve">ซื้อวัสดุคอมพิวเตอร์ สำหรับใช้งานสำนักปลัด อบต.กองแขก </t>
  </si>
  <si>
    <t>ตะวันคอมพิวเตอร์</t>
  </si>
  <si>
    <t xml:space="preserve">ซื้อวัสดุคอมพิวเตอร์ หมึกเครื่องพิมพ์และแป้นพิมพ์ เพื่อใช้สำหรับการปฏิบัติงานของกองช่าง </t>
  </si>
  <si>
    <t>ซื้อวัสดุคอมพิวเตอร์ สำหรับใช้งานสำนักปลัด  อบต.กองแขก</t>
  </si>
  <si>
    <t>122/2568</t>
  </si>
  <si>
    <t xml:space="preserve">ซื้อวัสดุคอมพิวเตอร์ประเภทหมึก EPSON 008  Ink Refill  สำหรับจัดพิมพ์ทะเบียนประวัติฯ โครงการบริหารจัดการระบบสารสนเทศตำบลกองแขก   </t>
  </si>
  <si>
    <t>123/2568</t>
  </si>
  <si>
    <t xml:space="preserve">ซื้อป้ายสามเหลี่ยมหยุดตรวจ </t>
  </si>
  <si>
    <t>116/2568</t>
  </si>
  <si>
    <t>ซื้อวัสดุไฟฟ้าสำหรับซ่อมแซมระบบไฟฟ้าสาธารณะ (โคมไฟกิ่ง)   บ้านนายางดิน หมู่ที่ 12</t>
  </si>
  <si>
    <t>119/2568</t>
  </si>
  <si>
    <t>125/2568</t>
  </si>
  <si>
    <t xml:space="preserve">ซื้อวัสดุไฟฟ้า(ตู้คอนซูมเมอร์ยูนิต 6 ช่อง รวมลูกเซอร์กิตเบรกเกอร์)   ซ่อมแซมระบบไฟฟ้า ภายในศูนย์พัฒนาเด็กเล็ก ในสังกัดองค์การบริหารส่วนตำบลกองแขก </t>
  </si>
  <si>
    <t xml:space="preserve">ซื้อวัสดุไฟฟ้า(ตู้คอนซูมเมอร์ยูนิต 6 ช่อง รวมลูกเซอร์กิตเบรกเกอร์)  ซ่อมแซมระบบไฟฟ้าภายในศูนย์พัฒนาเด็กเล็กบ้านกองแขก ในสังกัดองค์การบริหารส่วนตำบลกองแขก  </t>
  </si>
  <si>
    <t xml:space="preserve">ซื้อวัสดุยานพาหนะและขนส่ง (ยางนอก BS 245/70-16 D689) รถยนต์ ยี้ห้อ อีซูซุ   หมายเลข ทะเบียน  ขษ  8897  เชียงใหม่ (รถกู้ชีพ กู้ภัย)ขององค์การบริหารส่วนตำบลกองแขก </t>
  </si>
  <si>
    <t xml:space="preserve">ซื้อชุดทดสอบสารเสพติดเมทแอมเฟตามีนในปัสสาวะชนิดจุ่ม </t>
  </si>
  <si>
    <t>03/09/2568</t>
  </si>
  <si>
    <t xml:space="preserve">ซื้อวัสดุสำนักงาน (แบบพิมพ์) </t>
  </si>
  <si>
    <t xml:space="preserve">ซื้อวัสดุสำนักงาน (ตรายางโลโก้ อบต. กองแขก) สำหรับใช้ในส่วนสำนักงานปลัดองค์การบริหารส่วนตำบลกองแขก </t>
  </si>
  <si>
    <t>121/2568</t>
  </si>
  <si>
    <t>ซื้อวัสดุสำนักงานสำนักปลัด  สำหรับใช้ในกิจการขององค์การบริหารส่วนตำบลกองแขก</t>
  </si>
  <si>
    <t xml:space="preserve">ซื้อวัสดุสำนักงาน งานสารสนเทศตำบลกองแขก </t>
  </si>
  <si>
    <t>จ้างรถไถฟาร์มซ่อมแซมถนนสายอมตูม-โม่งหลวง หมู่ที่ 6</t>
  </si>
  <si>
    <t>จ้างรถขูดตีนตะขามขนาด 70-95  แรงม้า และรถบรรทุกซ่อมแซมถนนสายบ้านหัวดอย-ห้วยปาดุก  หมู่ที่ 3</t>
  </si>
  <si>
    <t>จ้างรถขูดตีนตะขามขนาด 70-95  แรงม้า และรถบรรทุกซ่อมแซมถนนสายบ้านพอวาเด  หมู่ที่ 5</t>
  </si>
  <si>
    <t>จ้างจัดทำปฏิทินรายเดือนล้านนา ปี 2568</t>
  </si>
  <si>
    <t>จ้างตรวจเช็คเปล่ยนและซ่อมอุปกรณ์ที่เสื่อมสภาพรถ ตค 6191</t>
  </si>
  <si>
    <t>แบบสรุปผลการดำเนินการจัดซื้อจัดจ้างในรอบเดือน ตุลาคม 2567</t>
  </si>
  <si>
    <t xml:space="preserve">จ้างตรวจเช็คและซ่อมบำรุงรถยนต์ส่วนกลาง อบต.กองแขก  ยี่ห้อ อีซูซุ หมายเลขทะเบียน กบ ๙๔๐๖ เชียงใหม่ </t>
  </si>
  <si>
    <t>17/10/2567</t>
  </si>
  <si>
    <t xml:space="preserve">จ้างตรวจเช็คและซ่อมบำรุงรถยนต์ส่วนกลางขององค์การบริหารส่วนตำบลกองแขก รถยนต์ยี่ห้อ โตโยต้า หมายเลขทะเบียน ยค  4043 เชียงใหม่  </t>
  </si>
  <si>
    <t>29/10/2567</t>
  </si>
  <si>
    <t xml:space="preserve">จ้างเหมารถขุดตีนตะขาบ  ขนาด 70 - 95  แรงม้า และรถบรรทุกกระบะเทท้ายซ่อมแซมถนนสาย บ้านนายางดิน-บ้านสบลอง หมู่ที่ 12 โดยขุดดิน ตักดิน ขนดิน ถมดินพร้อมปรับเกลี่ย  </t>
  </si>
  <si>
    <t>18/10/2567</t>
  </si>
  <si>
    <t xml:space="preserve">จ้างเหมารถขุดตีนตะขาบ  ขนาด 70-95  แรงม้า และรถบรรทุกกระบะ 4 ตัน 6 ล้อ ซ่อมแซมถนน สายบ้านกองแขก-บ้านแม่หลุ บ้านแม่หลุ  หมู่ที่ 2  </t>
  </si>
  <si>
    <t xml:space="preserve">จ้างประกอบอาหารกลางวันนักเรียน ศูนย์พัฒนาเด็กเล็กบ้านอมขูด เดือนพฤศจิกายน 2567 ถึงเดือนพฤษภาคม 2568 </t>
  </si>
  <si>
    <t>นางอริสา  พากเพียร</t>
  </si>
  <si>
    <t>31/10/2567</t>
  </si>
  <si>
    <t xml:space="preserve">จ้างประกอบอาหารกลางวันนักเรียน ศูนย์พัฒนาเด็กเล็กบ้านแม่หลุ  เดือนพฤศจิกายน 2567 ถึงเดือนพฤษภาคม 2568 </t>
  </si>
  <si>
    <t>นางศิริพรรณ  ลาภขันเพชร</t>
  </si>
  <si>
    <t xml:space="preserve">จ้างประกอบอาหารกลางวันนักเรียน ศูนย์พัฒนาเด็กเล็กบ้านหัวดอย เดือนพฤศจิกายน 2567 ถึงเดือนพฤษภาคม 2568 </t>
  </si>
  <si>
    <t>นางสาวณัฐชา  คิดสม</t>
  </si>
  <si>
    <t xml:space="preserve">จ้างประกอบอาหารกลางวันนักเรียน ศูนย์พัฒนาเด็กเล็กบ้านโม่งหลวง เดือนพฤศจิกายน 2567 ถึงเดือนพฤษภาคม 2568 </t>
  </si>
  <si>
    <t>นายสมเกียรติ  สุรินดร</t>
  </si>
  <si>
    <t xml:space="preserve">จ้างประกอบอาหารกลางวันนักเรียน ศูนย์พัฒนาเด็กเล็กบ้านกองแขกเหนือ เดือนพฤศจิกายน 2567 ถึงเดือนพฤษภาคม 2568 </t>
  </si>
  <si>
    <t>นางประนอม  ขยันการ</t>
  </si>
  <si>
    <t xml:space="preserve">จ้างประกอบอาหารกลางวันนักเรียน ศูนย์พัฒนาเด็กเล็กบ้านอมเม็ง เดือนพฤศจิกายน 2567 ถึงเดือนพฤษภาคม 2568 </t>
  </si>
  <si>
    <t>นางจันทร์  ทาวดี</t>
  </si>
  <si>
    <t xml:space="preserve">จ้างประกอบอาหารกลางวันนักเรียน ศูนย์พัฒนาเด็กเล็กบ้านผาผึ้ง เดือนพฤศจิกายน 2567 ถึงเดือนพฤษภาคม 2568 </t>
  </si>
  <si>
    <t>นางหนึ่งฤทัย  อุทารลาภผล</t>
  </si>
  <si>
    <t xml:space="preserve">จ้างประกอบอาหารกลางวันนักเรียน ศูนย์พัฒนาเด็กเล็กบ้านแม่คงคา เดือนพฤศจิกายน 2567 ถึงเดือนพฤษภาคม 2568 </t>
  </si>
  <si>
    <t xml:space="preserve">จ้างประกอบอาหารกลางวันนักเรียน ศูนย์พัฒนาเด็กเล็กบ้านนายางดิน เดือนพฤศจิกายน 2567 ถึงเดือนพฤษภาคม 2568 </t>
  </si>
  <si>
    <t>นางนิตยา  คำเบี้ย</t>
  </si>
  <si>
    <t xml:space="preserve">เช่าเครื่องถ่ายเอกสารมัลติฟังชั่น ขาว - ดำ ยี่ห้อ Konica Minolta รุ่น 554e  จำนวน  1  เครื่อง   </t>
  </si>
  <si>
    <t>12/2568</t>
  </si>
  <si>
    <t>01/10/2567</t>
  </si>
  <si>
    <t xml:space="preserve">เช่าเครื่องถ่ายเอกสารมัลติฟังชั่น ขาว - ดำ ยี่ห้อ Konica Minolta รุ่น 363  จำนวน  1  เครื่อง   </t>
  </si>
  <si>
    <t>22/2567</t>
  </si>
  <si>
    <t xml:space="preserve">ซื้อกระบอกเพชรเจาะคอนกรีต 4 x 350  มม. BERGIN CH DAIMOND </t>
  </si>
  <si>
    <t>4/2568</t>
  </si>
  <si>
    <t xml:space="preserve">ซื้อปูนซีเมนต์และท่อสำหรับซ่อมแซมถนนบ้านอมขูด หมู่ที่ 1 และซ่อมแซมถนนสายหย่อมบ้านโม่งน้อย หมู่ที่ 6  </t>
  </si>
  <si>
    <t>6/2568</t>
  </si>
  <si>
    <t xml:space="preserve">ซื้ออาหารเสริม(นม)โรงเรียน ภาคเรียนที่ 2 ปีการศึกษา 2567 </t>
  </si>
  <si>
    <t>05/2568</t>
  </si>
  <si>
    <t>28/10/2567</t>
  </si>
  <si>
    <t>แบบสรุปผลการดำเนินการจัดซื้อจัดจ้างในรอบเดือน พฤศจิกายน  2567</t>
  </si>
  <si>
    <t xml:space="preserve">จ้างโครงการก่อสร้างหอถังน้ำประปาหมู่บ้านพร้อมระบบส่งน้ำ  บ้านหัวดอย  หมูที่ 3 </t>
  </si>
  <si>
    <t>พีรกาญ  โยธา</t>
  </si>
  <si>
    <t>26/11/2567</t>
  </si>
  <si>
    <t xml:space="preserve">จ้างตรวจเช็คและซ่อมบำรุงรถยนต์ส่วนกลาง ยี่ห้อ อีซูซุ หมายเลขทะเบียน กบ ๙๔๐๖  เชียงใหม่ </t>
  </si>
  <si>
    <t>11/11/2567</t>
  </si>
  <si>
    <t>จ้างตรวจเช็คและซ่อมบำรุงรถยนต์  กู้ชีพ กู้ภัย ยี่ห้ออีซูซุ  หมายเลขทะเบียน ขษ  8897 เชียงใหม่ โดยวิธี</t>
  </si>
  <si>
    <t>18/11/2567</t>
  </si>
  <si>
    <t>จ้างตรวจเช็คและซ่อมบำรุงรถบรรทุกน้ำดับเพลิงของอบต.กองแขกหมายเลขทะเบียน   ผม 6421 เชียงใหม่ โดยวิธีเฉพาะเจาะจง</t>
  </si>
  <si>
    <t>25/11/2567</t>
  </si>
  <si>
    <t>จ้างเหมารถขุดตีนตะขาบ  ขนาด 70 - 95  แรงม้า ซ่อมแซมถนนสายทางบ้านอมขูด หมู่ที่ 1 โดยขุดดิน กดิน ถมดิน  ปรับเกลี่ย  โดยวิธีเฉพาะเจาะจง</t>
  </si>
  <si>
    <t>12/11/2567</t>
  </si>
  <si>
    <t>จ้างเหมาซ่อมแซมถนน โดยถมดินลูกรังพร้อมปรับเกลี่ย บ้านม้งโหล่งปง  หมู่ที่ 4 โดยวิธีเฉพาะเจาะจง</t>
  </si>
  <si>
    <t>21/11/2568</t>
  </si>
  <si>
    <t>จ้างเหมารถไถฟาร์ม ซ่อมแซมถนนสายบ้านห้วยปู่เอก-บ้านกองแขก บ้านแม่หลุ หมู่ที่ 2         โดยปรับเกลี่ยผิวถนน  โดยวิธีเฉพาะเจาะจง</t>
  </si>
  <si>
    <t>นายกาพย์คำ  นิปุณะ</t>
  </si>
  <si>
    <t>ซื้อปูนซีเมนต์ เพื่อซ่อมแซมถนนบ้านโม่งหลวง  หมู่ที่  6 โดยวิธีเฉพาะเจาะจง</t>
  </si>
  <si>
    <t>7/2568</t>
  </si>
  <si>
    <t>01/11/2567</t>
  </si>
  <si>
    <t>ซื้อวัสดุก่อสร้างสำหรับซ่อมแซมถนนสายห้วยกลางบ้าน-สามสบ บ้านอมเม็ง  หมู่ที่ 8 โดยวิธีเฉพาะเจาะจง</t>
  </si>
  <si>
    <t>8/2568</t>
  </si>
  <si>
    <t>07/11/2567</t>
  </si>
  <si>
    <t>ซื้อวัสดุก่อสร้างสำหรับซ่อมแซมคอสะพานถนน  บ้านอมเม็ง-บ้านผาผึ้ง  หมู่ที่ 9 โดยวิธีเฉพาะเจาะจง</t>
  </si>
  <si>
    <t>10/2568</t>
  </si>
  <si>
    <t>ซื้อคอนกรีตผสมเสร็จเพื่อซ่อมแซมถนนทางเข้าหมู่บ้าน บ้านหัวดอย  หมู่ที่ 3 โดยวิธีเฉพาะเจาะจง</t>
  </si>
  <si>
    <t>14/2568</t>
  </si>
  <si>
    <t>21/11/2567</t>
  </si>
  <si>
    <t>ซื้อวัสดุไฟฟ้าและวิทยุ (หลอดไฟ LED) โดยวิธีเฉพาะเจาะจง</t>
  </si>
  <si>
    <t>9/2568</t>
  </si>
  <si>
    <t>ซื้อยางนอก ยางใน และยางรองรถบรรทุกกระบะเทท้าย หมายเลขทะเบียน 83-1884       เชียงใหม่  โดยวิธีเฉพาะเจาะจง</t>
  </si>
  <si>
    <t>15/2568</t>
  </si>
  <si>
    <t>29/11/2567</t>
  </si>
  <si>
    <t>วิชญาพรสรรพสินค้า</t>
  </si>
  <si>
    <t>11/2568</t>
  </si>
  <si>
    <t>ซื้อวัสดุสำนักงานสำหรับใช้ใน กองคลัง องค์การบริหารส่วนตำบลกองแขก โดยวิธีเฉพาะเจาะจง</t>
  </si>
  <si>
    <t>ซื้อวัสดุสำนักงานสำหรับใช้ใน กองช่าง องค์การบริหารส่วนตำบลกองแขก   โดยวิธีเฉพาะเจาะจง</t>
  </si>
  <si>
    <t>13/2568</t>
  </si>
  <si>
    <t>ซื้อวัสดุสำนักงานสำนักปลัด  สำหรับใช้ในกิจการขององค์การบริหารส่วนตำบลกองแขก โดยวิธีเฉพาะเจาะจง</t>
  </si>
  <si>
    <t>16/2568</t>
  </si>
  <si>
    <t>29/11/2568</t>
  </si>
  <si>
    <t xml:space="preserve">ประกวดราคาจ้างก่อสร้างโครงการก่อสร้างถนนคอนกรีตเสริมเหล็ก รหัสทางหลวงท้องถิ่น  ชม.ถ 101 –  0047 สายบ้านอมตูม-บ้านโม่งหลวง  หมู่ที่ 4  บ้านม้งโหล่งปง ตำบลกองแขก  กว้าง  4.00  เมตร  ยาว  1,200.00 </t>
  </si>
  <si>
    <t>ห้างหุ้นส่วนจำกัด ธนะชัย แม่แจ่ม</t>
  </si>
  <si>
    <t>ปฏิบัติถูกต้องตามเงื่อนไขและเสนอราคาต่ำสุด</t>
  </si>
  <si>
    <t>1/2568</t>
  </si>
  <si>
    <t>จัดซื้อวีสดุเชื้อเพลิงและหล่อลื่น (พ่นหมอกควัน)</t>
  </si>
  <si>
    <t>หจก.เจริญสุขเซอร์วิส      แม่แจ่ม</t>
  </si>
  <si>
    <t>17/2568</t>
  </si>
  <si>
    <t>จ้างเหมาคนงานทั่วไป</t>
  </si>
  <si>
    <t>จ้างเหมาบริการบุคคลช่วยปฏิบัติงานด้านสาธารณสุข</t>
  </si>
  <si>
    <t>3/2568</t>
  </si>
  <si>
    <t>5/2568</t>
  </si>
  <si>
    <t>นายสมชาย  เกริกเกียรติปรีดา</t>
  </si>
  <si>
    <t>นายสมบุรณ์  การรำดาบ</t>
  </si>
  <si>
    <t>จ้างเหมาบริการผู้ปฏิบัติงานด้านเอกสารงานช่าง</t>
  </si>
  <si>
    <t>น.ส.สุภารัตน์  คิสม</t>
  </si>
  <si>
    <t>จ้างบริการผู้ช่วยปฏิบัติงานช่าง</t>
  </si>
  <si>
    <t>นายตะวัน  วิหคไพรวัลย์</t>
  </si>
  <si>
    <t>จ้างเหมาบริการปฏิบัติงานการเงินและบัญชีพัสดุและงานจัดเก็บรายได้</t>
  </si>
  <si>
    <t>น.ส.ภญญาพัชญ์  คำเบี้ย</t>
  </si>
  <si>
    <t>จ้างเหมาบริการทำงานปฏิบัติหน้าที่ผู้ช่วยครูประจำศูนย์พัฒนาเด็กเล็กบ้านหัวดอย</t>
  </si>
  <si>
    <t>น.ส.เบญจมาศ  ธนะฟู</t>
  </si>
  <si>
    <t>น.ส.ณัฐพร  ตระกูลไมตรี</t>
  </si>
  <si>
    <t>นางกรรณิกา   ธนะฟู</t>
  </si>
  <si>
    <t>จัดซื้อวัสดุเชื้อเพลิงและหล่อลื่น สำนักปลัด</t>
  </si>
  <si>
    <t>หจก.เจริญสุขเซอร์วิส แม่แจ่ม</t>
  </si>
  <si>
    <t>นายธีรวัฒน์  พีระสกุล</t>
  </si>
  <si>
    <t>จ้างเหมาบริการเจ้าหน้าที่งานประชาสัมพันธ์องค์กรและงานท่องเที่ยวตำบล</t>
  </si>
  <si>
    <t>นางอรรพรรณ  คำนุง</t>
  </si>
  <si>
    <t>จ้างเหมาบริการเจ้าหน้าที่ศูนย์ข้อมูลเทคโนโลยีสารสนเทศตำบล</t>
  </si>
  <si>
    <t>แบบสรุปผลการดำเนินการจัดซื้อจัดจ้างในรอบเดือน  กรกฎาคม  2568</t>
  </si>
  <si>
    <t>แบบสรุปผลการดำเนินการจัดซื้อจัดจ้างในรอบเดือน    สิงหาคม   2568</t>
  </si>
  <si>
    <t>แบบสรุปผลการดำเนินการจัดซื้อจัดจ้างในรอบเดือน  กันยายน  2568</t>
  </si>
  <si>
    <t>จ้างเหมาเจ้าหน้าที่ศูนย์ข้อมูลเทคโนโลยีสารสนเทศตำบล     กองแขก</t>
  </si>
  <si>
    <t xml:space="preserve">จัดซื้อวัสดุอุปกรณ์เครื่องถ่ายเอกสาร ระบบดิจิตอล SHAPP  AR-6131   </t>
  </si>
  <si>
    <t>ประจำเดือน ตุลาคม 2567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</si>
  <si>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</si>
  <si>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</si>
  <si>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</si>
  <si>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</si>
  <si>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</si>
  <si>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</si>
  <si>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</si>
  <si>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</si>
  <si>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</si>
  <si>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</si>
  <si>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</si>
  <si>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</si>
  <si>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 </t>
    </r>
    <r>
      <rPr>
        <b/>
        <sz val="20"/>
        <color indexed="8"/>
        <rFont val="TH SarabunIT๙"/>
        <family val="2"/>
      </rPr>
      <t>[องค์การบริหารส่วนตำบลกองแขก)</t>
    </r>
  </si>
  <si>
    <t xml:space="preserve">วันที่  31   เดือน  ตุลาคม   พ.ศ. 2567 </t>
  </si>
  <si>
    <t>ไม่มีการจัดซื้อจัดจ้าง</t>
  </si>
  <si>
    <t>ประจำเดือน พฤศจิกายน 2567</t>
  </si>
  <si>
    <r>
      <t xml:space="preserve">รายงานสรุปผลการจัดซื้อจัดจ้างของ </t>
    </r>
    <r>
      <rPr>
        <b/>
        <sz val="16"/>
        <color indexed="8"/>
        <rFont val="TH SarabunIT๙"/>
        <family val="2"/>
      </rPr>
      <t>[องค์การบริหารส่วนตำบลกองแขก)</t>
    </r>
  </si>
  <si>
    <t>ไม่มี</t>
  </si>
  <si>
    <t>วันที่   30 เดือน  พฤศจิกายน พ.ศ.  2567</t>
  </si>
  <si>
    <t>ประจำเดือน ธันวาคม 2567</t>
  </si>
  <si>
    <t>ประจำเดือน มกราคม 2568</t>
  </si>
  <si>
    <t xml:space="preserve">วันที่ 31  เดือน   มกราคม   พ.ศ. 2568 </t>
  </si>
  <si>
    <t>ประจำเดือน กุมภาพันธ์ 2568</t>
  </si>
  <si>
    <t>ประจำเดือน มีนาคม 2568</t>
  </si>
  <si>
    <t xml:space="preserve">วันที่   28   เดือน   กุมภาพันธ์    พ.ศ.   2568 </t>
  </si>
  <si>
    <t xml:space="preserve">วันที่     31   เดือน   มีนาคม  พ.ศ.   2568 </t>
  </si>
  <si>
    <t>ประจำเดือน เมษายน 2568</t>
  </si>
  <si>
    <t xml:space="preserve">วันที่   30   เดือน   เมษายน   พ.ศ.   2568 </t>
  </si>
  <si>
    <t>ประจำเดือน พฤษภาคม 2568</t>
  </si>
  <si>
    <t xml:space="preserve">วันที่  31   เดือน  พฤษภาคม   พ.ศ.  2568 </t>
  </si>
  <si>
    <t>7/6/2568</t>
  </si>
  <si>
    <t>ประจำเดือน มิถุนายน 2568</t>
  </si>
  <si>
    <t xml:space="preserve">วันที่   30   เดือน   มิถุนายน   พ.ศ.   2568 </t>
  </si>
  <si>
    <t>ประจำเดือน กรกฎาคม 2568</t>
  </si>
  <si>
    <t xml:space="preserve">วันที่   31   เดือน  กรกฎาคม พ.ศ.  2568 </t>
  </si>
  <si>
    <t>ประจำเดือน สิงหาคม 2568</t>
  </si>
  <si>
    <t xml:space="preserve">วันที่  31   เดือน   สิงหาคม  พ.ศ.   2568 </t>
  </si>
  <si>
    <t>ประจำเดือน กันยายน 2568</t>
  </si>
  <si>
    <t xml:space="preserve">วันที่   30   เดือน   กันยายน  พ.ศ.  2568 </t>
  </si>
  <si>
    <t xml:space="preserve">วันที่  31   เดือน   ธันวาคม    พ.ศ. 2568 </t>
  </si>
  <si>
    <t>ไมมี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</si>
</sst>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IT๙"/>
      <family val="2"/>
    </font>
    <font>
      <sz val="15"/>
      <name val="TH Niramit AS"/>
    </font>
    <font>
      <b/>
      <sz val="12"/>
      <name val="TH SarabunIT๙"/>
      <family val="2"/>
    </font>
    <font>
      <b/>
      <sz val="11"/>
      <name val="TH SarabunIT๙"/>
      <family val="2"/>
    </font>
    <font>
      <sz val="12"/>
      <name val="TH SarabunIT๙"/>
      <family val="2"/>
    </font>
    <font>
      <sz val="13"/>
      <color rgb="FF000000"/>
      <name val="TH SarabunIT๙"/>
      <family val="2"/>
    </font>
    <font>
      <sz val="12"/>
      <name val="TH SarabunPSK"/>
      <family val="2"/>
    </font>
    <font>
      <sz val="10"/>
      <name val="Arial"/>
      <family val="2"/>
    </font>
    <font>
      <sz val="15"/>
      <name val="TH SarabunIT๙"/>
      <family val="2"/>
    </font>
    <font>
      <sz val="11"/>
      <color rgb="FF000000"/>
      <name val="TH SarabunIT๙"/>
      <family val="2"/>
    </font>
    <font>
      <sz val="10"/>
      <color rgb="FF000000"/>
      <name val="TH SarabunIT๙"/>
      <family val="2"/>
    </font>
    <font>
      <sz val="12"/>
      <color rgb="FF000000"/>
      <name val="TH SarabunIT๙"/>
      <family val="2"/>
    </font>
    <font>
      <sz val="13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IT๙"/>
      <family val="2"/>
    </font>
    <font>
      <b/>
      <sz val="20"/>
      <color indexed="8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6"/>
      <color indexed="8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2" xfId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7" fillId="0" borderId="11" xfId="1" applyFont="1" applyBorder="1" applyAlignment="1">
      <alignment horizontal="left" vertical="top" wrapText="1"/>
    </xf>
    <xf numFmtId="4" fontId="7" fillId="0" borderId="11" xfId="1" applyNumberFormat="1" applyFont="1" applyBorder="1" applyAlignment="1">
      <alignment horizontal="right" vertical="top" wrapText="1"/>
    </xf>
    <xf numFmtId="0" fontId="7" fillId="0" borderId="12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center" vertical="top"/>
    </xf>
    <xf numFmtId="0" fontId="7" fillId="0" borderId="14" xfId="1" applyFont="1" applyBorder="1" applyAlignment="1">
      <alignment horizontal="left" vertical="top" wrapText="1"/>
    </xf>
    <xf numFmtId="4" fontId="7" fillId="0" borderId="14" xfId="1" applyNumberFormat="1" applyFont="1" applyBorder="1" applyAlignment="1">
      <alignment horizontal="right" vertical="top" wrapText="1"/>
    </xf>
    <xf numFmtId="0" fontId="7" fillId="0" borderId="15" xfId="1" applyFont="1" applyBorder="1" applyAlignment="1">
      <alignment horizontal="left" vertical="top" wrapText="1"/>
    </xf>
    <xf numFmtId="0" fontId="8" fillId="0" borderId="0" xfId="1" applyFont="1" applyAlignment="1">
      <alignment horizontal="center"/>
    </xf>
    <xf numFmtId="0" fontId="8" fillId="0" borderId="0" xfId="1" applyFont="1" applyAlignment="1">
      <alignment vertical="top"/>
    </xf>
    <xf numFmtId="4" fontId="8" fillId="0" borderId="0" xfId="1" applyNumberFormat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0" borderId="0" xfId="2" applyFont="1" applyAlignment="1">
      <alignment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2" xfId="2" applyFont="1" applyBorder="1" applyAlignment="1">
      <alignment horizontal="center" vertical="center"/>
    </xf>
    <xf numFmtId="4" fontId="4" fillId="0" borderId="3" xfId="2" applyNumberFormat="1" applyFont="1" applyBorder="1" applyAlignment="1">
      <alignment horizontal="center" vertical="center"/>
    </xf>
    <xf numFmtId="4" fontId="4" fillId="0" borderId="2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4" fontId="4" fillId="0" borderId="6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top" wrapText="1"/>
    </xf>
    <xf numFmtId="4" fontId="7" fillId="0" borderId="11" xfId="2" applyNumberFormat="1" applyFont="1" applyBorder="1" applyAlignment="1">
      <alignment horizontal="right" vertical="top" wrapText="1"/>
    </xf>
    <xf numFmtId="0" fontId="6" fillId="0" borderId="13" xfId="2" applyFont="1" applyBorder="1" applyAlignment="1">
      <alignment horizontal="center" vertical="top"/>
    </xf>
    <xf numFmtId="0" fontId="7" fillId="2" borderId="11" xfId="2" applyFont="1" applyFill="1" applyBorder="1" applyAlignment="1">
      <alignment horizontal="left" vertical="top" wrapText="1"/>
    </xf>
    <xf numFmtId="4" fontId="7" fillId="2" borderId="11" xfId="2" applyNumberFormat="1" applyFont="1" applyFill="1" applyBorder="1" applyAlignment="1">
      <alignment horizontal="right" vertical="top" wrapText="1"/>
    </xf>
    <xf numFmtId="0" fontId="6" fillId="2" borderId="13" xfId="2" applyFont="1" applyFill="1" applyBorder="1" applyAlignment="1">
      <alignment horizontal="center" vertical="top"/>
    </xf>
    <xf numFmtId="0" fontId="3" fillId="2" borderId="0" xfId="2" applyFont="1" applyFill="1"/>
    <xf numFmtId="0" fontId="3" fillId="0" borderId="0" xfId="2" applyFont="1" applyAlignment="1">
      <alignment horizontal="center"/>
    </xf>
    <xf numFmtId="0" fontId="3" fillId="0" borderId="0" xfId="2" applyFont="1" applyAlignment="1">
      <alignment vertical="top"/>
    </xf>
    <xf numFmtId="4" fontId="3" fillId="0" borderId="0" xfId="2" applyNumberFormat="1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10" fillId="0" borderId="0" xfId="2" applyFont="1"/>
    <xf numFmtId="0" fontId="10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4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center" vertical="top"/>
    </xf>
    <xf numFmtId="0" fontId="3" fillId="3" borderId="0" xfId="2" applyFont="1" applyFill="1"/>
    <xf numFmtId="14" fontId="7" fillId="2" borderId="11" xfId="2" applyNumberFormat="1" applyFont="1" applyFill="1" applyBorder="1" applyAlignment="1">
      <alignment horizontal="left" vertical="top" wrapText="1"/>
    </xf>
    <xf numFmtId="0" fontId="11" fillId="2" borderId="11" xfId="2" applyFont="1" applyFill="1" applyBorder="1" applyAlignment="1">
      <alignment horizontal="left" vertical="top" wrapText="1"/>
    </xf>
    <xf numFmtId="0" fontId="12" fillId="2" borderId="11" xfId="2" applyFont="1" applyFill="1" applyBorder="1" applyAlignment="1">
      <alignment horizontal="left" vertical="top" wrapText="1"/>
    </xf>
    <xf numFmtId="0" fontId="13" fillId="2" borderId="11" xfId="2" applyFont="1" applyFill="1" applyBorder="1" applyAlignment="1">
      <alignment horizontal="left" vertical="top" wrapText="1"/>
    </xf>
    <xf numFmtId="14" fontId="7" fillId="0" borderId="11" xfId="2" applyNumberFormat="1" applyFont="1" applyBorder="1" applyAlignment="1">
      <alignment horizontal="left" vertical="top" wrapText="1"/>
    </xf>
    <xf numFmtId="0" fontId="13" fillId="0" borderId="11" xfId="2" applyFont="1" applyBorder="1" applyAlignment="1">
      <alignment horizontal="left" vertical="top" wrapText="1"/>
    </xf>
    <xf numFmtId="14" fontId="7" fillId="0" borderId="11" xfId="1" applyNumberFormat="1" applyFont="1" applyBorder="1" applyAlignment="1">
      <alignment horizontal="left" vertical="top" wrapText="1"/>
    </xf>
    <xf numFmtId="49" fontId="7" fillId="0" borderId="11" xfId="1" applyNumberFormat="1" applyFont="1" applyBorder="1" applyAlignment="1">
      <alignment horizontal="left" vertical="top" wrapText="1"/>
    </xf>
    <xf numFmtId="0" fontId="3" fillId="2" borderId="0" xfId="1" applyFont="1" applyFill="1"/>
    <xf numFmtId="0" fontId="2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left" vertical="top" wrapText="1"/>
    </xf>
    <xf numFmtId="4" fontId="7" fillId="0" borderId="9" xfId="1" applyNumberFormat="1" applyFont="1" applyBorder="1" applyAlignment="1">
      <alignment horizontal="left" vertical="top" wrapText="1"/>
    </xf>
    <xf numFmtId="14" fontId="7" fillId="0" borderId="9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4" fontId="7" fillId="0" borderId="12" xfId="1" applyNumberFormat="1" applyFont="1" applyBorder="1" applyAlignment="1">
      <alignment horizontal="right" vertical="top" wrapText="1"/>
    </xf>
    <xf numFmtId="17" fontId="7" fillId="0" borderId="11" xfId="1" applyNumberFormat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 wrapText="1"/>
    </xf>
    <xf numFmtId="4" fontId="14" fillId="0" borderId="11" xfId="1" applyNumberFormat="1" applyFont="1" applyBorder="1" applyAlignment="1">
      <alignment horizontal="right" vertical="top" wrapText="1"/>
    </xf>
    <xf numFmtId="4" fontId="7" fillId="0" borderId="11" xfId="2" applyNumberFormat="1" applyFont="1" applyBorder="1" applyAlignment="1">
      <alignment horizontal="left" vertical="top" wrapText="1"/>
    </xf>
    <xf numFmtId="3" fontId="3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10" fillId="0" borderId="0" xfId="1" applyFont="1"/>
    <xf numFmtId="0" fontId="10" fillId="2" borderId="0" xfId="1" applyFont="1" applyFill="1"/>
    <xf numFmtId="0" fontId="10" fillId="0" borderId="0" xfId="1" applyFont="1" applyAlignment="1">
      <alignment horizontal="center"/>
    </xf>
    <xf numFmtId="0" fontId="10" fillId="0" borderId="0" xfId="1" applyFont="1" applyAlignment="1">
      <alignment vertical="top"/>
    </xf>
    <xf numFmtId="4" fontId="10" fillId="0" borderId="0" xfId="1" applyNumberFormat="1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43" fontId="0" fillId="0" borderId="0" xfId="0" applyNumberFormat="1"/>
    <xf numFmtId="0" fontId="20" fillId="0" borderId="0" xfId="0" applyFont="1"/>
    <xf numFmtId="0" fontId="21" fillId="0" borderId="0" xfId="0" applyFont="1"/>
    <xf numFmtId="0" fontId="22" fillId="0" borderId="9" xfId="0" applyFont="1" applyBorder="1" applyAlignment="1">
      <alignment horizontal="center" shrinkToFit="1"/>
    </xf>
    <xf numFmtId="43" fontId="21" fillId="0" borderId="9" xfId="3" applyFont="1" applyBorder="1" applyAlignment="1">
      <alignment horizontal="center" shrinkToFit="1"/>
    </xf>
    <xf numFmtId="0" fontId="21" fillId="0" borderId="9" xfId="0" applyFont="1" applyBorder="1" applyAlignment="1">
      <alignment horizontal="center" shrinkToFit="1"/>
    </xf>
    <xf numFmtId="0" fontId="23" fillId="0" borderId="9" xfId="0" applyFont="1" applyBorder="1" applyAlignment="1">
      <alignment shrinkToFit="1"/>
    </xf>
    <xf numFmtId="0" fontId="24" fillId="0" borderId="9" xfId="0" applyFont="1" applyBorder="1" applyAlignment="1">
      <alignment horizontal="center" shrinkToFit="1"/>
    </xf>
    <xf numFmtId="0" fontId="6" fillId="0" borderId="2" xfId="1" applyFont="1" applyBorder="1" applyAlignment="1">
      <alignment horizontal="center"/>
    </xf>
    <xf numFmtId="0" fontId="14" fillId="0" borderId="0" xfId="1" applyFont="1" applyBorder="1" applyAlignment="1">
      <alignment horizontal="left" vertical="top" wrapText="1"/>
    </xf>
    <xf numFmtId="4" fontId="14" fillId="0" borderId="0" xfId="1" applyNumberFormat="1" applyFont="1" applyBorder="1" applyAlignment="1">
      <alignment horizontal="right" vertical="top" wrapText="1"/>
    </xf>
    <xf numFmtId="0" fontId="6" fillId="0" borderId="18" xfId="1" applyFont="1" applyBorder="1" applyAlignment="1">
      <alignment horizontal="center" vertical="top"/>
    </xf>
    <xf numFmtId="4" fontId="7" fillId="0" borderId="0" xfId="1" applyNumberFormat="1" applyFont="1" applyBorder="1" applyAlignment="1">
      <alignment horizontal="right" vertical="top" wrapText="1"/>
    </xf>
    <xf numFmtId="4" fontId="14" fillId="0" borderId="11" xfId="1" applyNumberFormat="1" applyFont="1" applyBorder="1" applyAlignment="1">
      <alignment horizontal="right" vertical="top" shrinkToFit="1"/>
    </xf>
    <xf numFmtId="4" fontId="7" fillId="0" borderId="11" xfId="1" applyNumberFormat="1" applyFont="1" applyBorder="1" applyAlignment="1">
      <alignment horizontal="right" vertical="top" shrinkToFit="1"/>
    </xf>
    <xf numFmtId="4" fontId="7" fillId="0" borderId="0" xfId="1" applyNumberFormat="1" applyFont="1" applyBorder="1" applyAlignment="1">
      <alignment horizontal="right" vertical="top" shrinkToFit="1"/>
    </xf>
    <xf numFmtId="4" fontId="3" fillId="0" borderId="0" xfId="1" applyNumberFormat="1" applyFont="1" applyAlignment="1">
      <alignment horizontal="center" vertical="top" shrinkToFit="1"/>
    </xf>
    <xf numFmtId="0" fontId="22" fillId="0" borderId="0" xfId="0" applyFont="1"/>
    <xf numFmtId="0" fontId="26" fillId="0" borderId="0" xfId="1" applyFont="1" applyAlignment="1">
      <alignment horizontal="center" vertical="top"/>
    </xf>
    <xf numFmtId="0" fontId="27" fillId="0" borderId="9" xfId="0" applyFont="1" applyBorder="1" applyAlignment="1">
      <alignment horizontal="center" shrinkToFit="1"/>
    </xf>
    <xf numFmtId="43" fontId="27" fillId="0" borderId="9" xfId="3" applyFont="1" applyBorder="1" applyAlignment="1">
      <alignment horizontal="center" shrinkToFit="1"/>
    </xf>
    <xf numFmtId="0" fontId="18" fillId="0" borderId="0" xfId="0" applyFont="1" applyAlignment="1"/>
    <xf numFmtId="49" fontId="7" fillId="0" borderId="0" xfId="1" applyNumberFormat="1" applyFont="1" applyBorder="1" applyAlignment="1">
      <alignment horizontal="left" vertical="top" wrapText="1"/>
    </xf>
    <xf numFmtId="14" fontId="7" fillId="0" borderId="0" xfId="1" applyNumberFormat="1" applyFont="1" applyBorder="1" applyAlignment="1">
      <alignment horizontal="left" vertical="top" wrapText="1"/>
    </xf>
    <xf numFmtId="0" fontId="28" fillId="0" borderId="9" xfId="0" applyFont="1" applyBorder="1" applyAlignment="1">
      <alignment shrinkToFit="1"/>
    </xf>
    <xf numFmtId="0" fontId="7" fillId="0" borderId="0" xfId="2" applyFont="1" applyBorder="1" applyAlignment="1">
      <alignment horizontal="left" vertical="top" wrapText="1"/>
    </xf>
    <xf numFmtId="4" fontId="7" fillId="0" borderId="0" xfId="2" applyNumberFormat="1" applyFont="1" applyBorder="1" applyAlignment="1">
      <alignment horizontal="right" vertical="top" wrapText="1"/>
    </xf>
    <xf numFmtId="0" fontId="6" fillId="0" borderId="18" xfId="2" applyFont="1" applyBorder="1" applyAlignment="1">
      <alignment horizontal="center" vertical="top"/>
    </xf>
    <xf numFmtId="0" fontId="21" fillId="0" borderId="0" xfId="0" applyFont="1" applyAlignment="1">
      <alignment shrinkToFit="1"/>
    </xf>
    <xf numFmtId="0" fontId="4" fillId="0" borderId="3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18" fillId="0" borderId="0" xfId="0" applyFont="1" applyAlignment="1">
      <alignment horizontal="center"/>
    </xf>
    <xf numFmtId="4" fontId="4" fillId="0" borderId="4" xfId="1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" fontId="4" fillId="0" borderId="17" xfId="1" applyNumberFormat="1" applyFont="1" applyBorder="1" applyAlignment="1">
      <alignment horizontal="center" vertical="center"/>
    </xf>
    <xf numFmtId="4" fontId="4" fillId="0" borderId="16" xfId="1" applyNumberFormat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4" fontId="4" fillId="0" borderId="17" xfId="2" applyNumberFormat="1" applyFont="1" applyBorder="1" applyAlignment="1">
      <alignment horizontal="center" vertical="center"/>
    </xf>
    <xf numFmtId="4" fontId="4" fillId="0" borderId="16" xfId="2" applyNumberFormat="1" applyFont="1" applyBorder="1" applyAlignment="1">
      <alignment horizontal="center" vertical="center"/>
    </xf>
    <xf numFmtId="4" fontId="4" fillId="0" borderId="7" xfId="2" applyNumberFormat="1" applyFont="1" applyBorder="1" applyAlignment="1">
      <alignment horizontal="center" vertical="center"/>
    </xf>
    <xf numFmtId="4" fontId="4" fillId="0" borderId="8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center" vertical="center"/>
    </xf>
    <xf numFmtId="4" fontId="4" fillId="0" borderId="5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22" fillId="0" borderId="0" xfId="0" applyFont="1" applyAlignment="1">
      <alignment horizontal="center" shrinkToFit="1"/>
    </xf>
    <xf numFmtId="4" fontId="4" fillId="0" borderId="19" xfId="2" applyNumberFormat="1" applyFont="1" applyBorder="1" applyAlignment="1">
      <alignment horizontal="center" vertical="center"/>
    </xf>
    <xf numFmtId="4" fontId="4" fillId="0" borderId="20" xfId="2" applyNumberFormat="1" applyFont="1" applyBorder="1" applyAlignment="1">
      <alignment horizontal="center" vertical="center"/>
    </xf>
    <xf numFmtId="0" fontId="5" fillId="0" borderId="19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4" fontId="4" fillId="0" borderId="2" xfId="1" applyNumberFormat="1" applyFont="1" applyBorder="1" applyAlignment="1">
      <alignment horizontal="center" vertical="center"/>
    </xf>
    <xf numFmtId="0" fontId="7" fillId="0" borderId="21" xfId="1" applyFont="1" applyBorder="1" applyAlignment="1">
      <alignment horizontal="left" vertical="top" wrapText="1"/>
    </xf>
    <xf numFmtId="4" fontId="7" fillId="0" borderId="21" xfId="1" applyNumberFormat="1" applyFont="1" applyBorder="1" applyAlignment="1">
      <alignment horizontal="right" vertical="top" wrapText="1"/>
    </xf>
    <xf numFmtId="0" fontId="7" fillId="0" borderId="18" xfId="1" applyFont="1" applyBorder="1" applyAlignment="1">
      <alignment horizontal="left" vertical="top" wrapText="1"/>
    </xf>
    <xf numFmtId="4" fontId="7" fillId="0" borderId="18" xfId="1" applyNumberFormat="1" applyFont="1" applyBorder="1" applyAlignment="1">
      <alignment horizontal="right" vertical="top" wrapText="1"/>
    </xf>
    <xf numFmtId="49" fontId="7" fillId="0" borderId="23" xfId="1" applyNumberFormat="1" applyFont="1" applyBorder="1" applyAlignment="1">
      <alignment horizontal="left" vertical="top" wrapText="1"/>
    </xf>
    <xf numFmtId="0" fontId="6" fillId="0" borderId="13" xfId="1" applyFont="1" applyBorder="1" applyAlignment="1">
      <alignment horizontal="center" vertical="top" shrinkToFit="1"/>
    </xf>
    <xf numFmtId="0" fontId="6" fillId="0" borderId="22" xfId="1" applyFont="1" applyBorder="1" applyAlignment="1">
      <alignment horizontal="center" vertical="top" shrinkToFit="1"/>
    </xf>
    <xf numFmtId="14" fontId="7" fillId="0" borderId="21" xfId="1" applyNumberFormat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 shrinkToFit="1"/>
    </xf>
    <xf numFmtId="49" fontId="7" fillId="0" borderId="24" xfId="1" applyNumberFormat="1" applyFont="1" applyBorder="1" applyAlignment="1">
      <alignment horizontal="left" vertical="top" wrapText="1"/>
    </xf>
    <xf numFmtId="0" fontId="6" fillId="0" borderId="18" xfId="1" applyFont="1" applyBorder="1" applyAlignment="1">
      <alignment horizontal="center" vertical="top" shrinkToFit="1"/>
    </xf>
    <xf numFmtId="14" fontId="7" fillId="0" borderId="18" xfId="1" applyNumberFormat="1" applyFont="1" applyBorder="1" applyAlignment="1">
      <alignment horizontal="left" vertical="top" wrapText="1"/>
    </xf>
    <xf numFmtId="0" fontId="22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43" fontId="21" fillId="0" borderId="9" xfId="3" applyFont="1" applyBorder="1" applyAlignment="1">
      <alignment horizontal="center"/>
    </xf>
    <xf numFmtId="0" fontId="28" fillId="0" borderId="9" xfId="0" applyFont="1" applyBorder="1" applyAlignment="1"/>
    <xf numFmtId="0" fontId="26" fillId="0" borderId="0" xfId="1" applyFont="1" applyAlignment="1">
      <alignment horizontal="center"/>
    </xf>
    <xf numFmtId="0" fontId="26" fillId="0" borderId="0" xfId="1" applyFont="1" applyAlignment="1">
      <alignment vertical="top"/>
    </xf>
    <xf numFmtId="4" fontId="26" fillId="0" borderId="0" xfId="1" applyNumberFormat="1" applyFont="1" applyAlignment="1">
      <alignment horizontal="center" vertical="top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4" fontId="29" fillId="0" borderId="0" xfId="1" applyNumberFormat="1" applyFont="1" applyAlignment="1">
      <alignment horizontal="center" vertical="center"/>
    </xf>
    <xf numFmtId="0" fontId="7" fillId="0" borderId="25" xfId="1" applyFont="1" applyBorder="1" applyAlignment="1">
      <alignment horizontal="left" vertical="top" wrapText="1"/>
    </xf>
    <xf numFmtId="4" fontId="7" fillId="0" borderId="25" xfId="1" applyNumberFormat="1" applyFont="1" applyBorder="1" applyAlignment="1">
      <alignment horizontal="right" vertical="top" wrapText="1"/>
    </xf>
    <xf numFmtId="0" fontId="6" fillId="0" borderId="1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6" fillId="0" borderId="6" xfId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49" fontId="21" fillId="0" borderId="0" xfId="0" applyNumberFormat="1" applyFont="1"/>
    <xf numFmtId="0" fontId="6" fillId="0" borderId="1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vertical="top"/>
    </xf>
  </cellXfs>
  <cellStyles count="4">
    <cellStyle name="เครื่องหมายจุลภาค" xfId="3" builtinId="3"/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185</xdr:row>
      <xdr:rowOff>57151</xdr:rowOff>
    </xdr:from>
    <xdr:to>
      <xdr:col>4</xdr:col>
      <xdr:colOff>838201</xdr:colOff>
      <xdr:row>188</xdr:row>
      <xdr:rowOff>28575</xdr:rowOff>
    </xdr:to>
    <xdr:sp macro="" textlink="">
      <xdr:nvSpPr>
        <xdr:cNvPr id="4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192</xdr:row>
      <xdr:rowOff>57151</xdr:rowOff>
    </xdr:from>
    <xdr:to>
      <xdr:col>4</xdr:col>
      <xdr:colOff>581026</xdr:colOff>
      <xdr:row>195</xdr:row>
      <xdr:rowOff>200025</xdr:rowOff>
    </xdr:to>
    <xdr:sp macro="" textlink="">
      <xdr:nvSpPr>
        <xdr:cNvPr id="5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360</xdr:row>
      <xdr:rowOff>57151</xdr:rowOff>
    </xdr:from>
    <xdr:to>
      <xdr:col>4</xdr:col>
      <xdr:colOff>838201</xdr:colOff>
      <xdr:row>363</xdr:row>
      <xdr:rowOff>28575</xdr:rowOff>
    </xdr:to>
    <xdr:sp macro="" textlink="">
      <xdr:nvSpPr>
        <xdr:cNvPr id="8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367</xdr:row>
      <xdr:rowOff>57151</xdr:rowOff>
    </xdr:from>
    <xdr:to>
      <xdr:col>4</xdr:col>
      <xdr:colOff>581026</xdr:colOff>
      <xdr:row>370</xdr:row>
      <xdr:rowOff>200025</xdr:rowOff>
    </xdr:to>
    <xdr:sp macro="" textlink="">
      <xdr:nvSpPr>
        <xdr:cNvPr id="9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405</xdr:row>
      <xdr:rowOff>57151</xdr:rowOff>
    </xdr:from>
    <xdr:to>
      <xdr:col>4</xdr:col>
      <xdr:colOff>838201</xdr:colOff>
      <xdr:row>408</xdr:row>
      <xdr:rowOff>28575</xdr:rowOff>
    </xdr:to>
    <xdr:sp macro="" textlink="">
      <xdr:nvSpPr>
        <xdr:cNvPr id="10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412</xdr:row>
      <xdr:rowOff>57151</xdr:rowOff>
    </xdr:from>
    <xdr:to>
      <xdr:col>4</xdr:col>
      <xdr:colOff>581026</xdr:colOff>
      <xdr:row>415</xdr:row>
      <xdr:rowOff>200025</xdr:rowOff>
    </xdr:to>
    <xdr:sp macro="" textlink="">
      <xdr:nvSpPr>
        <xdr:cNvPr id="11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471</xdr:row>
      <xdr:rowOff>57151</xdr:rowOff>
    </xdr:from>
    <xdr:to>
      <xdr:col>4</xdr:col>
      <xdr:colOff>838201</xdr:colOff>
      <xdr:row>474</xdr:row>
      <xdr:rowOff>28575</xdr:rowOff>
    </xdr:to>
    <xdr:sp macro="" textlink="">
      <xdr:nvSpPr>
        <xdr:cNvPr id="1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478</xdr:row>
      <xdr:rowOff>57151</xdr:rowOff>
    </xdr:from>
    <xdr:to>
      <xdr:col>4</xdr:col>
      <xdr:colOff>581026</xdr:colOff>
      <xdr:row>481</xdr:row>
      <xdr:rowOff>200025</xdr:rowOff>
    </xdr:to>
    <xdr:sp macro="" textlink="">
      <xdr:nvSpPr>
        <xdr:cNvPr id="1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642</xdr:row>
      <xdr:rowOff>57151</xdr:rowOff>
    </xdr:from>
    <xdr:to>
      <xdr:col>4</xdr:col>
      <xdr:colOff>838201</xdr:colOff>
      <xdr:row>645</xdr:row>
      <xdr:rowOff>28575</xdr:rowOff>
    </xdr:to>
    <xdr:sp macro="" textlink="">
      <xdr:nvSpPr>
        <xdr:cNvPr id="16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649</xdr:row>
      <xdr:rowOff>57151</xdr:rowOff>
    </xdr:from>
    <xdr:to>
      <xdr:col>4</xdr:col>
      <xdr:colOff>581026</xdr:colOff>
      <xdr:row>652</xdr:row>
      <xdr:rowOff>200025</xdr:rowOff>
    </xdr:to>
    <xdr:sp macro="" textlink="">
      <xdr:nvSpPr>
        <xdr:cNvPr id="17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702</xdr:row>
      <xdr:rowOff>57151</xdr:rowOff>
    </xdr:from>
    <xdr:to>
      <xdr:col>4</xdr:col>
      <xdr:colOff>838201</xdr:colOff>
      <xdr:row>705</xdr:row>
      <xdr:rowOff>28575</xdr:rowOff>
    </xdr:to>
    <xdr:sp macro="" textlink="">
      <xdr:nvSpPr>
        <xdr:cNvPr id="18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709</xdr:row>
      <xdr:rowOff>57151</xdr:rowOff>
    </xdr:from>
    <xdr:to>
      <xdr:col>4</xdr:col>
      <xdr:colOff>581026</xdr:colOff>
      <xdr:row>712</xdr:row>
      <xdr:rowOff>200025</xdr:rowOff>
    </xdr:to>
    <xdr:sp macro="" textlink="">
      <xdr:nvSpPr>
        <xdr:cNvPr id="19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772</xdr:row>
      <xdr:rowOff>57151</xdr:rowOff>
    </xdr:from>
    <xdr:to>
      <xdr:col>4</xdr:col>
      <xdr:colOff>838201</xdr:colOff>
      <xdr:row>775</xdr:row>
      <xdr:rowOff>28575</xdr:rowOff>
    </xdr:to>
    <xdr:sp macro="" textlink="">
      <xdr:nvSpPr>
        <xdr:cNvPr id="20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779</xdr:row>
      <xdr:rowOff>57151</xdr:rowOff>
    </xdr:from>
    <xdr:to>
      <xdr:col>4</xdr:col>
      <xdr:colOff>581026</xdr:colOff>
      <xdr:row>782</xdr:row>
      <xdr:rowOff>200025</xdr:rowOff>
    </xdr:to>
    <xdr:sp macro="" textlink="">
      <xdr:nvSpPr>
        <xdr:cNvPr id="21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844</xdr:row>
      <xdr:rowOff>57151</xdr:rowOff>
    </xdr:from>
    <xdr:to>
      <xdr:col>4</xdr:col>
      <xdr:colOff>838201</xdr:colOff>
      <xdr:row>847</xdr:row>
      <xdr:rowOff>28575</xdr:rowOff>
    </xdr:to>
    <xdr:sp macro="" textlink="">
      <xdr:nvSpPr>
        <xdr:cNvPr id="2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851</xdr:row>
      <xdr:rowOff>57151</xdr:rowOff>
    </xdr:from>
    <xdr:to>
      <xdr:col>4</xdr:col>
      <xdr:colOff>581026</xdr:colOff>
      <xdr:row>854</xdr:row>
      <xdr:rowOff>200025</xdr:rowOff>
    </xdr:to>
    <xdr:sp macro="" textlink="">
      <xdr:nvSpPr>
        <xdr:cNvPr id="2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O916"/>
  <sheetViews>
    <sheetView tabSelected="1" view="pageBreakPreview" topLeftCell="A892" zoomScaleNormal="100" zoomScaleSheetLayoutView="100" workbookViewId="0">
      <selection activeCell="C610" sqref="C610"/>
    </sheetView>
  </sheetViews>
  <sheetFormatPr defaultRowHeight="23.25" x14ac:dyDescent="0.55000000000000004"/>
  <cols>
    <col min="1" max="1" width="5.5" style="24" customWidth="1"/>
    <col min="2" max="2" width="19.375" style="25" customWidth="1"/>
    <col min="3" max="3" width="16.375" style="25" customWidth="1"/>
    <col min="4" max="4" width="12.875" style="26" customWidth="1"/>
    <col min="5" max="5" width="13.125" style="27" customWidth="1"/>
    <col min="6" max="6" width="14.5" style="26" customWidth="1"/>
    <col min="7" max="7" width="9.75" style="26" customWidth="1"/>
    <col min="8" max="8" width="12" style="26" customWidth="1"/>
    <col min="9" max="9" width="10.875" style="26" customWidth="1"/>
    <col min="10" max="10" width="14.75" style="27" customWidth="1"/>
    <col min="11" max="11" width="10.875" style="5" customWidth="1"/>
    <col min="12" max="12" width="11" style="5" customWidth="1"/>
    <col min="13" max="256" width="9" style="5"/>
    <col min="257" max="257" width="5.5" style="5" customWidth="1"/>
    <col min="258" max="258" width="19.5" style="5" customWidth="1"/>
    <col min="259" max="259" width="11.875" style="5" customWidth="1"/>
    <col min="260" max="260" width="10.25" style="5" customWidth="1"/>
    <col min="261" max="261" width="8.5" style="5" customWidth="1"/>
    <col min="262" max="262" width="13.25" style="5" customWidth="1"/>
    <col min="263" max="263" width="9.75" style="5" customWidth="1"/>
    <col min="264" max="264" width="17.125" style="5" bestFit="1" customWidth="1"/>
    <col min="265" max="265" width="10.25" style="5" customWidth="1"/>
    <col min="266" max="266" width="23" style="5" customWidth="1"/>
    <col min="267" max="267" width="8.5" style="5" customWidth="1"/>
    <col min="268" max="268" width="9.875" style="5" customWidth="1"/>
    <col min="269" max="512" width="9" style="5"/>
    <col min="513" max="513" width="5.5" style="5" customWidth="1"/>
    <col min="514" max="514" width="19.5" style="5" customWidth="1"/>
    <col min="515" max="515" width="11.875" style="5" customWidth="1"/>
    <col min="516" max="516" width="10.25" style="5" customWidth="1"/>
    <col min="517" max="517" width="8.5" style="5" customWidth="1"/>
    <col min="518" max="518" width="13.25" style="5" customWidth="1"/>
    <col min="519" max="519" width="9.75" style="5" customWidth="1"/>
    <col min="520" max="520" width="17.125" style="5" bestFit="1" customWidth="1"/>
    <col min="521" max="521" width="10.25" style="5" customWidth="1"/>
    <col min="522" max="522" width="23" style="5" customWidth="1"/>
    <col min="523" max="523" width="8.5" style="5" customWidth="1"/>
    <col min="524" max="524" width="9.875" style="5" customWidth="1"/>
    <col min="525" max="768" width="9" style="5"/>
    <col min="769" max="769" width="5.5" style="5" customWidth="1"/>
    <col min="770" max="770" width="19.5" style="5" customWidth="1"/>
    <col min="771" max="771" width="11.875" style="5" customWidth="1"/>
    <col min="772" max="772" width="10.25" style="5" customWidth="1"/>
    <col min="773" max="773" width="8.5" style="5" customWidth="1"/>
    <col min="774" max="774" width="13.25" style="5" customWidth="1"/>
    <col min="775" max="775" width="9.75" style="5" customWidth="1"/>
    <col min="776" max="776" width="17.125" style="5" bestFit="1" customWidth="1"/>
    <col min="777" max="777" width="10.25" style="5" customWidth="1"/>
    <col min="778" max="778" width="23" style="5" customWidth="1"/>
    <col min="779" max="779" width="8.5" style="5" customWidth="1"/>
    <col min="780" max="780" width="9.875" style="5" customWidth="1"/>
    <col min="781" max="1024" width="9" style="5"/>
    <col min="1025" max="1025" width="5.5" style="5" customWidth="1"/>
    <col min="1026" max="1026" width="19.5" style="5" customWidth="1"/>
    <col min="1027" max="1027" width="11.875" style="5" customWidth="1"/>
    <col min="1028" max="1028" width="10.25" style="5" customWidth="1"/>
    <col min="1029" max="1029" width="8.5" style="5" customWidth="1"/>
    <col min="1030" max="1030" width="13.25" style="5" customWidth="1"/>
    <col min="1031" max="1031" width="9.75" style="5" customWidth="1"/>
    <col min="1032" max="1032" width="17.125" style="5" bestFit="1" customWidth="1"/>
    <col min="1033" max="1033" width="10.25" style="5" customWidth="1"/>
    <col min="1034" max="1034" width="23" style="5" customWidth="1"/>
    <col min="1035" max="1035" width="8.5" style="5" customWidth="1"/>
    <col min="1036" max="1036" width="9.875" style="5" customWidth="1"/>
    <col min="1037" max="1280" width="9" style="5"/>
    <col min="1281" max="1281" width="5.5" style="5" customWidth="1"/>
    <col min="1282" max="1282" width="19.5" style="5" customWidth="1"/>
    <col min="1283" max="1283" width="11.875" style="5" customWidth="1"/>
    <col min="1284" max="1284" width="10.25" style="5" customWidth="1"/>
    <col min="1285" max="1285" width="8.5" style="5" customWidth="1"/>
    <col min="1286" max="1286" width="13.25" style="5" customWidth="1"/>
    <col min="1287" max="1287" width="9.75" style="5" customWidth="1"/>
    <col min="1288" max="1288" width="17.125" style="5" bestFit="1" customWidth="1"/>
    <col min="1289" max="1289" width="10.25" style="5" customWidth="1"/>
    <col min="1290" max="1290" width="23" style="5" customWidth="1"/>
    <col min="1291" max="1291" width="8.5" style="5" customWidth="1"/>
    <col min="1292" max="1292" width="9.875" style="5" customWidth="1"/>
    <col min="1293" max="1536" width="9" style="5"/>
    <col min="1537" max="1537" width="5.5" style="5" customWidth="1"/>
    <col min="1538" max="1538" width="19.5" style="5" customWidth="1"/>
    <col min="1539" max="1539" width="11.875" style="5" customWidth="1"/>
    <col min="1540" max="1540" width="10.25" style="5" customWidth="1"/>
    <col min="1541" max="1541" width="8.5" style="5" customWidth="1"/>
    <col min="1542" max="1542" width="13.25" style="5" customWidth="1"/>
    <col min="1543" max="1543" width="9.75" style="5" customWidth="1"/>
    <col min="1544" max="1544" width="17.125" style="5" bestFit="1" customWidth="1"/>
    <col min="1545" max="1545" width="10.25" style="5" customWidth="1"/>
    <col min="1546" max="1546" width="23" style="5" customWidth="1"/>
    <col min="1547" max="1547" width="8.5" style="5" customWidth="1"/>
    <col min="1548" max="1548" width="9.875" style="5" customWidth="1"/>
    <col min="1549" max="1792" width="9" style="5"/>
    <col min="1793" max="1793" width="5.5" style="5" customWidth="1"/>
    <col min="1794" max="1794" width="19.5" style="5" customWidth="1"/>
    <col min="1795" max="1795" width="11.875" style="5" customWidth="1"/>
    <col min="1796" max="1796" width="10.25" style="5" customWidth="1"/>
    <col min="1797" max="1797" width="8.5" style="5" customWidth="1"/>
    <col min="1798" max="1798" width="13.25" style="5" customWidth="1"/>
    <col min="1799" max="1799" width="9.75" style="5" customWidth="1"/>
    <col min="1800" max="1800" width="17.125" style="5" bestFit="1" customWidth="1"/>
    <col min="1801" max="1801" width="10.25" style="5" customWidth="1"/>
    <col min="1802" max="1802" width="23" style="5" customWidth="1"/>
    <col min="1803" max="1803" width="8.5" style="5" customWidth="1"/>
    <col min="1804" max="1804" width="9.875" style="5" customWidth="1"/>
    <col min="1805" max="2048" width="9" style="5"/>
    <col min="2049" max="2049" width="5.5" style="5" customWidth="1"/>
    <col min="2050" max="2050" width="19.5" style="5" customWidth="1"/>
    <col min="2051" max="2051" width="11.875" style="5" customWidth="1"/>
    <col min="2052" max="2052" width="10.25" style="5" customWidth="1"/>
    <col min="2053" max="2053" width="8.5" style="5" customWidth="1"/>
    <col min="2054" max="2054" width="13.25" style="5" customWidth="1"/>
    <col min="2055" max="2055" width="9.75" style="5" customWidth="1"/>
    <col min="2056" max="2056" width="17.125" style="5" bestFit="1" customWidth="1"/>
    <col min="2057" max="2057" width="10.25" style="5" customWidth="1"/>
    <col min="2058" max="2058" width="23" style="5" customWidth="1"/>
    <col min="2059" max="2059" width="8.5" style="5" customWidth="1"/>
    <col min="2060" max="2060" width="9.875" style="5" customWidth="1"/>
    <col min="2061" max="2304" width="9" style="5"/>
    <col min="2305" max="2305" width="5.5" style="5" customWidth="1"/>
    <col min="2306" max="2306" width="19.5" style="5" customWidth="1"/>
    <col min="2307" max="2307" width="11.875" style="5" customWidth="1"/>
    <col min="2308" max="2308" width="10.25" style="5" customWidth="1"/>
    <col min="2309" max="2309" width="8.5" style="5" customWidth="1"/>
    <col min="2310" max="2310" width="13.25" style="5" customWidth="1"/>
    <col min="2311" max="2311" width="9.75" style="5" customWidth="1"/>
    <col min="2312" max="2312" width="17.125" style="5" bestFit="1" customWidth="1"/>
    <col min="2313" max="2313" width="10.25" style="5" customWidth="1"/>
    <col min="2314" max="2314" width="23" style="5" customWidth="1"/>
    <col min="2315" max="2315" width="8.5" style="5" customWidth="1"/>
    <col min="2316" max="2316" width="9.875" style="5" customWidth="1"/>
    <col min="2317" max="2560" width="9" style="5"/>
    <col min="2561" max="2561" width="5.5" style="5" customWidth="1"/>
    <col min="2562" max="2562" width="19.5" style="5" customWidth="1"/>
    <col min="2563" max="2563" width="11.875" style="5" customWidth="1"/>
    <col min="2564" max="2564" width="10.25" style="5" customWidth="1"/>
    <col min="2565" max="2565" width="8.5" style="5" customWidth="1"/>
    <col min="2566" max="2566" width="13.25" style="5" customWidth="1"/>
    <col min="2567" max="2567" width="9.75" style="5" customWidth="1"/>
    <col min="2568" max="2568" width="17.125" style="5" bestFit="1" customWidth="1"/>
    <col min="2569" max="2569" width="10.25" style="5" customWidth="1"/>
    <col min="2570" max="2570" width="23" style="5" customWidth="1"/>
    <col min="2571" max="2571" width="8.5" style="5" customWidth="1"/>
    <col min="2572" max="2572" width="9.875" style="5" customWidth="1"/>
    <col min="2573" max="2816" width="9" style="5"/>
    <col min="2817" max="2817" width="5.5" style="5" customWidth="1"/>
    <col min="2818" max="2818" width="19.5" style="5" customWidth="1"/>
    <col min="2819" max="2819" width="11.875" style="5" customWidth="1"/>
    <col min="2820" max="2820" width="10.25" style="5" customWidth="1"/>
    <col min="2821" max="2821" width="8.5" style="5" customWidth="1"/>
    <col min="2822" max="2822" width="13.25" style="5" customWidth="1"/>
    <col min="2823" max="2823" width="9.75" style="5" customWidth="1"/>
    <col min="2824" max="2824" width="17.125" style="5" bestFit="1" customWidth="1"/>
    <col min="2825" max="2825" width="10.25" style="5" customWidth="1"/>
    <col min="2826" max="2826" width="23" style="5" customWidth="1"/>
    <col min="2827" max="2827" width="8.5" style="5" customWidth="1"/>
    <col min="2828" max="2828" width="9.875" style="5" customWidth="1"/>
    <col min="2829" max="3072" width="9" style="5"/>
    <col min="3073" max="3073" width="5.5" style="5" customWidth="1"/>
    <col min="3074" max="3074" width="19.5" style="5" customWidth="1"/>
    <col min="3075" max="3075" width="11.875" style="5" customWidth="1"/>
    <col min="3076" max="3076" width="10.25" style="5" customWidth="1"/>
    <col min="3077" max="3077" width="8.5" style="5" customWidth="1"/>
    <col min="3078" max="3078" width="13.25" style="5" customWidth="1"/>
    <col min="3079" max="3079" width="9.75" style="5" customWidth="1"/>
    <col min="3080" max="3080" width="17.125" style="5" bestFit="1" customWidth="1"/>
    <col min="3081" max="3081" width="10.25" style="5" customWidth="1"/>
    <col min="3082" max="3082" width="23" style="5" customWidth="1"/>
    <col min="3083" max="3083" width="8.5" style="5" customWidth="1"/>
    <col min="3084" max="3084" width="9.875" style="5" customWidth="1"/>
    <col min="3085" max="3328" width="9" style="5"/>
    <col min="3329" max="3329" width="5.5" style="5" customWidth="1"/>
    <col min="3330" max="3330" width="19.5" style="5" customWidth="1"/>
    <col min="3331" max="3331" width="11.875" style="5" customWidth="1"/>
    <col min="3332" max="3332" width="10.25" style="5" customWidth="1"/>
    <col min="3333" max="3333" width="8.5" style="5" customWidth="1"/>
    <col min="3334" max="3334" width="13.25" style="5" customWidth="1"/>
    <col min="3335" max="3335" width="9.75" style="5" customWidth="1"/>
    <col min="3336" max="3336" width="17.125" style="5" bestFit="1" customWidth="1"/>
    <col min="3337" max="3337" width="10.25" style="5" customWidth="1"/>
    <col min="3338" max="3338" width="23" style="5" customWidth="1"/>
    <col min="3339" max="3339" width="8.5" style="5" customWidth="1"/>
    <col min="3340" max="3340" width="9.875" style="5" customWidth="1"/>
    <col min="3341" max="3584" width="9" style="5"/>
    <col min="3585" max="3585" width="5.5" style="5" customWidth="1"/>
    <col min="3586" max="3586" width="19.5" style="5" customWidth="1"/>
    <col min="3587" max="3587" width="11.875" style="5" customWidth="1"/>
    <col min="3588" max="3588" width="10.25" style="5" customWidth="1"/>
    <col min="3589" max="3589" width="8.5" style="5" customWidth="1"/>
    <col min="3590" max="3590" width="13.25" style="5" customWidth="1"/>
    <col min="3591" max="3591" width="9.75" style="5" customWidth="1"/>
    <col min="3592" max="3592" width="17.125" style="5" bestFit="1" customWidth="1"/>
    <col min="3593" max="3593" width="10.25" style="5" customWidth="1"/>
    <col min="3594" max="3594" width="23" style="5" customWidth="1"/>
    <col min="3595" max="3595" width="8.5" style="5" customWidth="1"/>
    <col min="3596" max="3596" width="9.875" style="5" customWidth="1"/>
    <col min="3597" max="3840" width="9" style="5"/>
    <col min="3841" max="3841" width="5.5" style="5" customWidth="1"/>
    <col min="3842" max="3842" width="19.5" style="5" customWidth="1"/>
    <col min="3843" max="3843" width="11.875" style="5" customWidth="1"/>
    <col min="3844" max="3844" width="10.25" style="5" customWidth="1"/>
    <col min="3845" max="3845" width="8.5" style="5" customWidth="1"/>
    <col min="3846" max="3846" width="13.25" style="5" customWidth="1"/>
    <col min="3847" max="3847" width="9.75" style="5" customWidth="1"/>
    <col min="3848" max="3848" width="17.125" style="5" bestFit="1" customWidth="1"/>
    <col min="3849" max="3849" width="10.25" style="5" customWidth="1"/>
    <col min="3850" max="3850" width="23" style="5" customWidth="1"/>
    <col min="3851" max="3851" width="8.5" style="5" customWidth="1"/>
    <col min="3852" max="3852" width="9.875" style="5" customWidth="1"/>
    <col min="3853" max="4096" width="9" style="5"/>
    <col min="4097" max="4097" width="5.5" style="5" customWidth="1"/>
    <col min="4098" max="4098" width="19.5" style="5" customWidth="1"/>
    <col min="4099" max="4099" width="11.875" style="5" customWidth="1"/>
    <col min="4100" max="4100" width="10.25" style="5" customWidth="1"/>
    <col min="4101" max="4101" width="8.5" style="5" customWidth="1"/>
    <col min="4102" max="4102" width="13.25" style="5" customWidth="1"/>
    <col min="4103" max="4103" width="9.75" style="5" customWidth="1"/>
    <col min="4104" max="4104" width="17.125" style="5" bestFit="1" customWidth="1"/>
    <col min="4105" max="4105" width="10.25" style="5" customWidth="1"/>
    <col min="4106" max="4106" width="23" style="5" customWidth="1"/>
    <col min="4107" max="4107" width="8.5" style="5" customWidth="1"/>
    <col min="4108" max="4108" width="9.875" style="5" customWidth="1"/>
    <col min="4109" max="4352" width="9" style="5"/>
    <col min="4353" max="4353" width="5.5" style="5" customWidth="1"/>
    <col min="4354" max="4354" width="19.5" style="5" customWidth="1"/>
    <col min="4355" max="4355" width="11.875" style="5" customWidth="1"/>
    <col min="4356" max="4356" width="10.25" style="5" customWidth="1"/>
    <col min="4357" max="4357" width="8.5" style="5" customWidth="1"/>
    <col min="4358" max="4358" width="13.25" style="5" customWidth="1"/>
    <col min="4359" max="4359" width="9.75" style="5" customWidth="1"/>
    <col min="4360" max="4360" width="17.125" style="5" bestFit="1" customWidth="1"/>
    <col min="4361" max="4361" width="10.25" style="5" customWidth="1"/>
    <col min="4362" max="4362" width="23" style="5" customWidth="1"/>
    <col min="4363" max="4363" width="8.5" style="5" customWidth="1"/>
    <col min="4364" max="4364" width="9.875" style="5" customWidth="1"/>
    <col min="4365" max="4608" width="9" style="5"/>
    <col min="4609" max="4609" width="5.5" style="5" customWidth="1"/>
    <col min="4610" max="4610" width="19.5" style="5" customWidth="1"/>
    <col min="4611" max="4611" width="11.875" style="5" customWidth="1"/>
    <col min="4612" max="4612" width="10.25" style="5" customWidth="1"/>
    <col min="4613" max="4613" width="8.5" style="5" customWidth="1"/>
    <col min="4614" max="4614" width="13.25" style="5" customWidth="1"/>
    <col min="4615" max="4615" width="9.75" style="5" customWidth="1"/>
    <col min="4616" max="4616" width="17.125" style="5" bestFit="1" customWidth="1"/>
    <col min="4617" max="4617" width="10.25" style="5" customWidth="1"/>
    <col min="4618" max="4618" width="23" style="5" customWidth="1"/>
    <col min="4619" max="4619" width="8.5" style="5" customWidth="1"/>
    <col min="4620" max="4620" width="9.875" style="5" customWidth="1"/>
    <col min="4621" max="4864" width="9" style="5"/>
    <col min="4865" max="4865" width="5.5" style="5" customWidth="1"/>
    <col min="4866" max="4866" width="19.5" style="5" customWidth="1"/>
    <col min="4867" max="4867" width="11.875" style="5" customWidth="1"/>
    <col min="4868" max="4868" width="10.25" style="5" customWidth="1"/>
    <col min="4869" max="4869" width="8.5" style="5" customWidth="1"/>
    <col min="4870" max="4870" width="13.25" style="5" customWidth="1"/>
    <col min="4871" max="4871" width="9.75" style="5" customWidth="1"/>
    <col min="4872" max="4872" width="17.125" style="5" bestFit="1" customWidth="1"/>
    <col min="4873" max="4873" width="10.25" style="5" customWidth="1"/>
    <col min="4874" max="4874" width="23" style="5" customWidth="1"/>
    <col min="4875" max="4875" width="8.5" style="5" customWidth="1"/>
    <col min="4876" max="4876" width="9.875" style="5" customWidth="1"/>
    <col min="4877" max="5120" width="9" style="5"/>
    <col min="5121" max="5121" width="5.5" style="5" customWidth="1"/>
    <col min="5122" max="5122" width="19.5" style="5" customWidth="1"/>
    <col min="5123" max="5123" width="11.875" style="5" customWidth="1"/>
    <col min="5124" max="5124" width="10.25" style="5" customWidth="1"/>
    <col min="5125" max="5125" width="8.5" style="5" customWidth="1"/>
    <col min="5126" max="5126" width="13.25" style="5" customWidth="1"/>
    <col min="5127" max="5127" width="9.75" style="5" customWidth="1"/>
    <col min="5128" max="5128" width="17.125" style="5" bestFit="1" customWidth="1"/>
    <col min="5129" max="5129" width="10.25" style="5" customWidth="1"/>
    <col min="5130" max="5130" width="23" style="5" customWidth="1"/>
    <col min="5131" max="5131" width="8.5" style="5" customWidth="1"/>
    <col min="5132" max="5132" width="9.875" style="5" customWidth="1"/>
    <col min="5133" max="5376" width="9" style="5"/>
    <col min="5377" max="5377" width="5.5" style="5" customWidth="1"/>
    <col min="5378" max="5378" width="19.5" style="5" customWidth="1"/>
    <col min="5379" max="5379" width="11.875" style="5" customWidth="1"/>
    <col min="5380" max="5380" width="10.25" style="5" customWidth="1"/>
    <col min="5381" max="5381" width="8.5" style="5" customWidth="1"/>
    <col min="5382" max="5382" width="13.25" style="5" customWidth="1"/>
    <col min="5383" max="5383" width="9.75" style="5" customWidth="1"/>
    <col min="5384" max="5384" width="17.125" style="5" bestFit="1" customWidth="1"/>
    <col min="5385" max="5385" width="10.25" style="5" customWidth="1"/>
    <col min="5386" max="5386" width="23" style="5" customWidth="1"/>
    <col min="5387" max="5387" width="8.5" style="5" customWidth="1"/>
    <col min="5388" max="5388" width="9.875" style="5" customWidth="1"/>
    <col min="5389" max="5632" width="9" style="5"/>
    <col min="5633" max="5633" width="5.5" style="5" customWidth="1"/>
    <col min="5634" max="5634" width="19.5" style="5" customWidth="1"/>
    <col min="5635" max="5635" width="11.875" style="5" customWidth="1"/>
    <col min="5636" max="5636" width="10.25" style="5" customWidth="1"/>
    <col min="5637" max="5637" width="8.5" style="5" customWidth="1"/>
    <col min="5638" max="5638" width="13.25" style="5" customWidth="1"/>
    <col min="5639" max="5639" width="9.75" style="5" customWidth="1"/>
    <col min="5640" max="5640" width="17.125" style="5" bestFit="1" customWidth="1"/>
    <col min="5641" max="5641" width="10.25" style="5" customWidth="1"/>
    <col min="5642" max="5642" width="23" style="5" customWidth="1"/>
    <col min="5643" max="5643" width="8.5" style="5" customWidth="1"/>
    <col min="5644" max="5644" width="9.875" style="5" customWidth="1"/>
    <col min="5645" max="5888" width="9" style="5"/>
    <col min="5889" max="5889" width="5.5" style="5" customWidth="1"/>
    <col min="5890" max="5890" width="19.5" style="5" customWidth="1"/>
    <col min="5891" max="5891" width="11.875" style="5" customWidth="1"/>
    <col min="5892" max="5892" width="10.25" style="5" customWidth="1"/>
    <col min="5893" max="5893" width="8.5" style="5" customWidth="1"/>
    <col min="5894" max="5894" width="13.25" style="5" customWidth="1"/>
    <col min="5895" max="5895" width="9.75" style="5" customWidth="1"/>
    <col min="5896" max="5896" width="17.125" style="5" bestFit="1" customWidth="1"/>
    <col min="5897" max="5897" width="10.25" style="5" customWidth="1"/>
    <col min="5898" max="5898" width="23" style="5" customWidth="1"/>
    <col min="5899" max="5899" width="8.5" style="5" customWidth="1"/>
    <col min="5900" max="5900" width="9.875" style="5" customWidth="1"/>
    <col min="5901" max="6144" width="9" style="5"/>
    <col min="6145" max="6145" width="5.5" style="5" customWidth="1"/>
    <col min="6146" max="6146" width="19.5" style="5" customWidth="1"/>
    <col min="6147" max="6147" width="11.875" style="5" customWidth="1"/>
    <col min="6148" max="6148" width="10.25" style="5" customWidth="1"/>
    <col min="6149" max="6149" width="8.5" style="5" customWidth="1"/>
    <col min="6150" max="6150" width="13.25" style="5" customWidth="1"/>
    <col min="6151" max="6151" width="9.75" style="5" customWidth="1"/>
    <col min="6152" max="6152" width="17.125" style="5" bestFit="1" customWidth="1"/>
    <col min="6153" max="6153" width="10.25" style="5" customWidth="1"/>
    <col min="6154" max="6154" width="23" style="5" customWidth="1"/>
    <col min="6155" max="6155" width="8.5" style="5" customWidth="1"/>
    <col min="6156" max="6156" width="9.875" style="5" customWidth="1"/>
    <col min="6157" max="6400" width="9" style="5"/>
    <col min="6401" max="6401" width="5.5" style="5" customWidth="1"/>
    <col min="6402" max="6402" width="19.5" style="5" customWidth="1"/>
    <col min="6403" max="6403" width="11.875" style="5" customWidth="1"/>
    <col min="6404" max="6404" width="10.25" style="5" customWidth="1"/>
    <col min="6405" max="6405" width="8.5" style="5" customWidth="1"/>
    <col min="6406" max="6406" width="13.25" style="5" customWidth="1"/>
    <col min="6407" max="6407" width="9.75" style="5" customWidth="1"/>
    <col min="6408" max="6408" width="17.125" style="5" bestFit="1" customWidth="1"/>
    <col min="6409" max="6409" width="10.25" style="5" customWidth="1"/>
    <col min="6410" max="6410" width="23" style="5" customWidth="1"/>
    <col min="6411" max="6411" width="8.5" style="5" customWidth="1"/>
    <col min="6412" max="6412" width="9.875" style="5" customWidth="1"/>
    <col min="6413" max="6656" width="9" style="5"/>
    <col min="6657" max="6657" width="5.5" style="5" customWidth="1"/>
    <col min="6658" max="6658" width="19.5" style="5" customWidth="1"/>
    <col min="6659" max="6659" width="11.875" style="5" customWidth="1"/>
    <col min="6660" max="6660" width="10.25" style="5" customWidth="1"/>
    <col min="6661" max="6661" width="8.5" style="5" customWidth="1"/>
    <col min="6662" max="6662" width="13.25" style="5" customWidth="1"/>
    <col min="6663" max="6663" width="9.75" style="5" customWidth="1"/>
    <col min="6664" max="6664" width="17.125" style="5" bestFit="1" customWidth="1"/>
    <col min="6665" max="6665" width="10.25" style="5" customWidth="1"/>
    <col min="6666" max="6666" width="23" style="5" customWidth="1"/>
    <col min="6667" max="6667" width="8.5" style="5" customWidth="1"/>
    <col min="6668" max="6668" width="9.875" style="5" customWidth="1"/>
    <col min="6669" max="6912" width="9" style="5"/>
    <col min="6913" max="6913" width="5.5" style="5" customWidth="1"/>
    <col min="6914" max="6914" width="19.5" style="5" customWidth="1"/>
    <col min="6915" max="6915" width="11.875" style="5" customWidth="1"/>
    <col min="6916" max="6916" width="10.25" style="5" customWidth="1"/>
    <col min="6917" max="6917" width="8.5" style="5" customWidth="1"/>
    <col min="6918" max="6918" width="13.25" style="5" customWidth="1"/>
    <col min="6919" max="6919" width="9.75" style="5" customWidth="1"/>
    <col min="6920" max="6920" width="17.125" style="5" bestFit="1" customWidth="1"/>
    <col min="6921" max="6921" width="10.25" style="5" customWidth="1"/>
    <col min="6922" max="6922" width="23" style="5" customWidth="1"/>
    <col min="6923" max="6923" width="8.5" style="5" customWidth="1"/>
    <col min="6924" max="6924" width="9.875" style="5" customWidth="1"/>
    <col min="6925" max="7168" width="9" style="5"/>
    <col min="7169" max="7169" width="5.5" style="5" customWidth="1"/>
    <col min="7170" max="7170" width="19.5" style="5" customWidth="1"/>
    <col min="7171" max="7171" width="11.875" style="5" customWidth="1"/>
    <col min="7172" max="7172" width="10.25" style="5" customWidth="1"/>
    <col min="7173" max="7173" width="8.5" style="5" customWidth="1"/>
    <col min="7174" max="7174" width="13.25" style="5" customWidth="1"/>
    <col min="7175" max="7175" width="9.75" style="5" customWidth="1"/>
    <col min="7176" max="7176" width="17.125" style="5" bestFit="1" customWidth="1"/>
    <col min="7177" max="7177" width="10.25" style="5" customWidth="1"/>
    <col min="7178" max="7178" width="23" style="5" customWidth="1"/>
    <col min="7179" max="7179" width="8.5" style="5" customWidth="1"/>
    <col min="7180" max="7180" width="9.875" style="5" customWidth="1"/>
    <col min="7181" max="7424" width="9" style="5"/>
    <col min="7425" max="7425" width="5.5" style="5" customWidth="1"/>
    <col min="7426" max="7426" width="19.5" style="5" customWidth="1"/>
    <col min="7427" max="7427" width="11.875" style="5" customWidth="1"/>
    <col min="7428" max="7428" width="10.25" style="5" customWidth="1"/>
    <col min="7429" max="7429" width="8.5" style="5" customWidth="1"/>
    <col min="7430" max="7430" width="13.25" style="5" customWidth="1"/>
    <col min="7431" max="7431" width="9.75" style="5" customWidth="1"/>
    <col min="7432" max="7432" width="17.125" style="5" bestFit="1" customWidth="1"/>
    <col min="7433" max="7433" width="10.25" style="5" customWidth="1"/>
    <col min="7434" max="7434" width="23" style="5" customWidth="1"/>
    <col min="7435" max="7435" width="8.5" style="5" customWidth="1"/>
    <col min="7436" max="7436" width="9.875" style="5" customWidth="1"/>
    <col min="7437" max="7680" width="9" style="5"/>
    <col min="7681" max="7681" width="5.5" style="5" customWidth="1"/>
    <col min="7682" max="7682" width="19.5" style="5" customWidth="1"/>
    <col min="7683" max="7683" width="11.875" style="5" customWidth="1"/>
    <col min="7684" max="7684" width="10.25" style="5" customWidth="1"/>
    <col min="7685" max="7685" width="8.5" style="5" customWidth="1"/>
    <col min="7686" max="7686" width="13.25" style="5" customWidth="1"/>
    <col min="7687" max="7687" width="9.75" style="5" customWidth="1"/>
    <col min="7688" max="7688" width="17.125" style="5" bestFit="1" customWidth="1"/>
    <col min="7689" max="7689" width="10.25" style="5" customWidth="1"/>
    <col min="7690" max="7690" width="23" style="5" customWidth="1"/>
    <col min="7691" max="7691" width="8.5" style="5" customWidth="1"/>
    <col min="7692" max="7692" width="9.875" style="5" customWidth="1"/>
    <col min="7693" max="7936" width="9" style="5"/>
    <col min="7937" max="7937" width="5.5" style="5" customWidth="1"/>
    <col min="7938" max="7938" width="19.5" style="5" customWidth="1"/>
    <col min="7939" max="7939" width="11.875" style="5" customWidth="1"/>
    <col min="7940" max="7940" width="10.25" style="5" customWidth="1"/>
    <col min="7941" max="7941" width="8.5" style="5" customWidth="1"/>
    <col min="7942" max="7942" width="13.25" style="5" customWidth="1"/>
    <col min="7943" max="7943" width="9.75" style="5" customWidth="1"/>
    <col min="7944" max="7944" width="17.125" style="5" bestFit="1" customWidth="1"/>
    <col min="7945" max="7945" width="10.25" style="5" customWidth="1"/>
    <col min="7946" max="7946" width="23" style="5" customWidth="1"/>
    <col min="7947" max="7947" width="8.5" style="5" customWidth="1"/>
    <col min="7948" max="7948" width="9.875" style="5" customWidth="1"/>
    <col min="7949" max="8192" width="9" style="5"/>
    <col min="8193" max="8193" width="5.5" style="5" customWidth="1"/>
    <col min="8194" max="8194" width="19.5" style="5" customWidth="1"/>
    <col min="8195" max="8195" width="11.875" style="5" customWidth="1"/>
    <col min="8196" max="8196" width="10.25" style="5" customWidth="1"/>
    <col min="8197" max="8197" width="8.5" style="5" customWidth="1"/>
    <col min="8198" max="8198" width="13.25" style="5" customWidth="1"/>
    <col min="8199" max="8199" width="9.75" style="5" customWidth="1"/>
    <col min="8200" max="8200" width="17.125" style="5" bestFit="1" customWidth="1"/>
    <col min="8201" max="8201" width="10.25" style="5" customWidth="1"/>
    <col min="8202" max="8202" width="23" style="5" customWidth="1"/>
    <col min="8203" max="8203" width="8.5" style="5" customWidth="1"/>
    <col min="8204" max="8204" width="9.875" style="5" customWidth="1"/>
    <col min="8205" max="8448" width="9" style="5"/>
    <col min="8449" max="8449" width="5.5" style="5" customWidth="1"/>
    <col min="8450" max="8450" width="19.5" style="5" customWidth="1"/>
    <col min="8451" max="8451" width="11.875" style="5" customWidth="1"/>
    <col min="8452" max="8452" width="10.25" style="5" customWidth="1"/>
    <col min="8453" max="8453" width="8.5" style="5" customWidth="1"/>
    <col min="8454" max="8454" width="13.25" style="5" customWidth="1"/>
    <col min="8455" max="8455" width="9.75" style="5" customWidth="1"/>
    <col min="8456" max="8456" width="17.125" style="5" bestFit="1" customWidth="1"/>
    <col min="8457" max="8457" width="10.25" style="5" customWidth="1"/>
    <col min="8458" max="8458" width="23" style="5" customWidth="1"/>
    <col min="8459" max="8459" width="8.5" style="5" customWidth="1"/>
    <col min="8460" max="8460" width="9.875" style="5" customWidth="1"/>
    <col min="8461" max="8704" width="9" style="5"/>
    <col min="8705" max="8705" width="5.5" style="5" customWidth="1"/>
    <col min="8706" max="8706" width="19.5" style="5" customWidth="1"/>
    <col min="8707" max="8707" width="11.875" style="5" customWidth="1"/>
    <col min="8708" max="8708" width="10.25" style="5" customWidth="1"/>
    <col min="8709" max="8709" width="8.5" style="5" customWidth="1"/>
    <col min="8710" max="8710" width="13.25" style="5" customWidth="1"/>
    <col min="8711" max="8711" width="9.75" style="5" customWidth="1"/>
    <col min="8712" max="8712" width="17.125" style="5" bestFit="1" customWidth="1"/>
    <col min="8713" max="8713" width="10.25" style="5" customWidth="1"/>
    <col min="8714" max="8714" width="23" style="5" customWidth="1"/>
    <col min="8715" max="8715" width="8.5" style="5" customWidth="1"/>
    <col min="8716" max="8716" width="9.875" style="5" customWidth="1"/>
    <col min="8717" max="8960" width="9" style="5"/>
    <col min="8961" max="8961" width="5.5" style="5" customWidth="1"/>
    <col min="8962" max="8962" width="19.5" style="5" customWidth="1"/>
    <col min="8963" max="8963" width="11.875" style="5" customWidth="1"/>
    <col min="8964" max="8964" width="10.25" style="5" customWidth="1"/>
    <col min="8965" max="8965" width="8.5" style="5" customWidth="1"/>
    <col min="8966" max="8966" width="13.25" style="5" customWidth="1"/>
    <col min="8967" max="8967" width="9.75" style="5" customWidth="1"/>
    <col min="8968" max="8968" width="17.125" style="5" bestFit="1" customWidth="1"/>
    <col min="8969" max="8969" width="10.25" style="5" customWidth="1"/>
    <col min="8970" max="8970" width="23" style="5" customWidth="1"/>
    <col min="8971" max="8971" width="8.5" style="5" customWidth="1"/>
    <col min="8972" max="8972" width="9.875" style="5" customWidth="1"/>
    <col min="8973" max="9216" width="9" style="5"/>
    <col min="9217" max="9217" width="5.5" style="5" customWidth="1"/>
    <col min="9218" max="9218" width="19.5" style="5" customWidth="1"/>
    <col min="9219" max="9219" width="11.875" style="5" customWidth="1"/>
    <col min="9220" max="9220" width="10.25" style="5" customWidth="1"/>
    <col min="9221" max="9221" width="8.5" style="5" customWidth="1"/>
    <col min="9222" max="9222" width="13.25" style="5" customWidth="1"/>
    <col min="9223" max="9223" width="9.75" style="5" customWidth="1"/>
    <col min="9224" max="9224" width="17.125" style="5" bestFit="1" customWidth="1"/>
    <col min="9225" max="9225" width="10.25" style="5" customWidth="1"/>
    <col min="9226" max="9226" width="23" style="5" customWidth="1"/>
    <col min="9227" max="9227" width="8.5" style="5" customWidth="1"/>
    <col min="9228" max="9228" width="9.875" style="5" customWidth="1"/>
    <col min="9229" max="9472" width="9" style="5"/>
    <col min="9473" max="9473" width="5.5" style="5" customWidth="1"/>
    <col min="9474" max="9474" width="19.5" style="5" customWidth="1"/>
    <col min="9475" max="9475" width="11.875" style="5" customWidth="1"/>
    <col min="9476" max="9476" width="10.25" style="5" customWidth="1"/>
    <col min="9477" max="9477" width="8.5" style="5" customWidth="1"/>
    <col min="9478" max="9478" width="13.25" style="5" customWidth="1"/>
    <col min="9479" max="9479" width="9.75" style="5" customWidth="1"/>
    <col min="9480" max="9480" width="17.125" style="5" bestFit="1" customWidth="1"/>
    <col min="9481" max="9481" width="10.25" style="5" customWidth="1"/>
    <col min="9482" max="9482" width="23" style="5" customWidth="1"/>
    <col min="9483" max="9483" width="8.5" style="5" customWidth="1"/>
    <col min="9484" max="9484" width="9.875" style="5" customWidth="1"/>
    <col min="9485" max="9728" width="9" style="5"/>
    <col min="9729" max="9729" width="5.5" style="5" customWidth="1"/>
    <col min="9730" max="9730" width="19.5" style="5" customWidth="1"/>
    <col min="9731" max="9731" width="11.875" style="5" customWidth="1"/>
    <col min="9732" max="9732" width="10.25" style="5" customWidth="1"/>
    <col min="9733" max="9733" width="8.5" style="5" customWidth="1"/>
    <col min="9734" max="9734" width="13.25" style="5" customWidth="1"/>
    <col min="9735" max="9735" width="9.75" style="5" customWidth="1"/>
    <col min="9736" max="9736" width="17.125" style="5" bestFit="1" customWidth="1"/>
    <col min="9737" max="9737" width="10.25" style="5" customWidth="1"/>
    <col min="9738" max="9738" width="23" style="5" customWidth="1"/>
    <col min="9739" max="9739" width="8.5" style="5" customWidth="1"/>
    <col min="9740" max="9740" width="9.875" style="5" customWidth="1"/>
    <col min="9741" max="9984" width="9" style="5"/>
    <col min="9985" max="9985" width="5.5" style="5" customWidth="1"/>
    <col min="9986" max="9986" width="19.5" style="5" customWidth="1"/>
    <col min="9987" max="9987" width="11.875" style="5" customWidth="1"/>
    <col min="9988" max="9988" width="10.25" style="5" customWidth="1"/>
    <col min="9989" max="9989" width="8.5" style="5" customWidth="1"/>
    <col min="9990" max="9990" width="13.25" style="5" customWidth="1"/>
    <col min="9991" max="9991" width="9.75" style="5" customWidth="1"/>
    <col min="9992" max="9992" width="17.125" style="5" bestFit="1" customWidth="1"/>
    <col min="9993" max="9993" width="10.25" style="5" customWidth="1"/>
    <col min="9994" max="9994" width="23" style="5" customWidth="1"/>
    <col min="9995" max="9995" width="8.5" style="5" customWidth="1"/>
    <col min="9996" max="9996" width="9.875" style="5" customWidth="1"/>
    <col min="9997" max="10240" width="9" style="5"/>
    <col min="10241" max="10241" width="5.5" style="5" customWidth="1"/>
    <col min="10242" max="10242" width="19.5" style="5" customWidth="1"/>
    <col min="10243" max="10243" width="11.875" style="5" customWidth="1"/>
    <col min="10244" max="10244" width="10.25" style="5" customWidth="1"/>
    <col min="10245" max="10245" width="8.5" style="5" customWidth="1"/>
    <col min="10246" max="10246" width="13.25" style="5" customWidth="1"/>
    <col min="10247" max="10247" width="9.75" style="5" customWidth="1"/>
    <col min="10248" max="10248" width="17.125" style="5" bestFit="1" customWidth="1"/>
    <col min="10249" max="10249" width="10.25" style="5" customWidth="1"/>
    <col min="10250" max="10250" width="23" style="5" customWidth="1"/>
    <col min="10251" max="10251" width="8.5" style="5" customWidth="1"/>
    <col min="10252" max="10252" width="9.875" style="5" customWidth="1"/>
    <col min="10253" max="10496" width="9" style="5"/>
    <col min="10497" max="10497" width="5.5" style="5" customWidth="1"/>
    <col min="10498" max="10498" width="19.5" style="5" customWidth="1"/>
    <col min="10499" max="10499" width="11.875" style="5" customWidth="1"/>
    <col min="10500" max="10500" width="10.25" style="5" customWidth="1"/>
    <col min="10501" max="10501" width="8.5" style="5" customWidth="1"/>
    <col min="10502" max="10502" width="13.25" style="5" customWidth="1"/>
    <col min="10503" max="10503" width="9.75" style="5" customWidth="1"/>
    <col min="10504" max="10504" width="17.125" style="5" bestFit="1" customWidth="1"/>
    <col min="10505" max="10505" width="10.25" style="5" customWidth="1"/>
    <col min="10506" max="10506" width="23" style="5" customWidth="1"/>
    <col min="10507" max="10507" width="8.5" style="5" customWidth="1"/>
    <col min="10508" max="10508" width="9.875" style="5" customWidth="1"/>
    <col min="10509" max="10752" width="9" style="5"/>
    <col min="10753" max="10753" width="5.5" style="5" customWidth="1"/>
    <col min="10754" max="10754" width="19.5" style="5" customWidth="1"/>
    <col min="10755" max="10755" width="11.875" style="5" customWidth="1"/>
    <col min="10756" max="10756" width="10.25" style="5" customWidth="1"/>
    <col min="10757" max="10757" width="8.5" style="5" customWidth="1"/>
    <col min="10758" max="10758" width="13.25" style="5" customWidth="1"/>
    <col min="10759" max="10759" width="9.75" style="5" customWidth="1"/>
    <col min="10760" max="10760" width="17.125" style="5" bestFit="1" customWidth="1"/>
    <col min="10761" max="10761" width="10.25" style="5" customWidth="1"/>
    <col min="10762" max="10762" width="23" style="5" customWidth="1"/>
    <col min="10763" max="10763" width="8.5" style="5" customWidth="1"/>
    <col min="10764" max="10764" width="9.875" style="5" customWidth="1"/>
    <col min="10765" max="11008" width="9" style="5"/>
    <col min="11009" max="11009" width="5.5" style="5" customWidth="1"/>
    <col min="11010" max="11010" width="19.5" style="5" customWidth="1"/>
    <col min="11011" max="11011" width="11.875" style="5" customWidth="1"/>
    <col min="11012" max="11012" width="10.25" style="5" customWidth="1"/>
    <col min="11013" max="11013" width="8.5" style="5" customWidth="1"/>
    <col min="11014" max="11014" width="13.25" style="5" customWidth="1"/>
    <col min="11015" max="11015" width="9.75" style="5" customWidth="1"/>
    <col min="11016" max="11016" width="17.125" style="5" bestFit="1" customWidth="1"/>
    <col min="11017" max="11017" width="10.25" style="5" customWidth="1"/>
    <col min="11018" max="11018" width="23" style="5" customWidth="1"/>
    <col min="11019" max="11019" width="8.5" style="5" customWidth="1"/>
    <col min="11020" max="11020" width="9.875" style="5" customWidth="1"/>
    <col min="11021" max="11264" width="9" style="5"/>
    <col min="11265" max="11265" width="5.5" style="5" customWidth="1"/>
    <col min="11266" max="11266" width="19.5" style="5" customWidth="1"/>
    <col min="11267" max="11267" width="11.875" style="5" customWidth="1"/>
    <col min="11268" max="11268" width="10.25" style="5" customWidth="1"/>
    <col min="11269" max="11269" width="8.5" style="5" customWidth="1"/>
    <col min="11270" max="11270" width="13.25" style="5" customWidth="1"/>
    <col min="11271" max="11271" width="9.75" style="5" customWidth="1"/>
    <col min="11272" max="11272" width="17.125" style="5" bestFit="1" customWidth="1"/>
    <col min="11273" max="11273" width="10.25" style="5" customWidth="1"/>
    <col min="11274" max="11274" width="23" style="5" customWidth="1"/>
    <col min="11275" max="11275" width="8.5" style="5" customWidth="1"/>
    <col min="11276" max="11276" width="9.875" style="5" customWidth="1"/>
    <col min="11277" max="11520" width="9" style="5"/>
    <col min="11521" max="11521" width="5.5" style="5" customWidth="1"/>
    <col min="11522" max="11522" width="19.5" style="5" customWidth="1"/>
    <col min="11523" max="11523" width="11.875" style="5" customWidth="1"/>
    <col min="11524" max="11524" width="10.25" style="5" customWidth="1"/>
    <col min="11525" max="11525" width="8.5" style="5" customWidth="1"/>
    <col min="11526" max="11526" width="13.25" style="5" customWidth="1"/>
    <col min="11527" max="11527" width="9.75" style="5" customWidth="1"/>
    <col min="11528" max="11528" width="17.125" style="5" bestFit="1" customWidth="1"/>
    <col min="11529" max="11529" width="10.25" style="5" customWidth="1"/>
    <col min="11530" max="11530" width="23" style="5" customWidth="1"/>
    <col min="11531" max="11531" width="8.5" style="5" customWidth="1"/>
    <col min="11532" max="11532" width="9.875" style="5" customWidth="1"/>
    <col min="11533" max="11776" width="9" style="5"/>
    <col min="11777" max="11777" width="5.5" style="5" customWidth="1"/>
    <col min="11778" max="11778" width="19.5" style="5" customWidth="1"/>
    <col min="11779" max="11779" width="11.875" style="5" customWidth="1"/>
    <col min="11780" max="11780" width="10.25" style="5" customWidth="1"/>
    <col min="11781" max="11781" width="8.5" style="5" customWidth="1"/>
    <col min="11782" max="11782" width="13.25" style="5" customWidth="1"/>
    <col min="11783" max="11783" width="9.75" style="5" customWidth="1"/>
    <col min="11784" max="11784" width="17.125" style="5" bestFit="1" customWidth="1"/>
    <col min="11785" max="11785" width="10.25" style="5" customWidth="1"/>
    <col min="11786" max="11786" width="23" style="5" customWidth="1"/>
    <col min="11787" max="11787" width="8.5" style="5" customWidth="1"/>
    <col min="11788" max="11788" width="9.875" style="5" customWidth="1"/>
    <col min="11789" max="12032" width="9" style="5"/>
    <col min="12033" max="12033" width="5.5" style="5" customWidth="1"/>
    <col min="12034" max="12034" width="19.5" style="5" customWidth="1"/>
    <col min="12035" max="12035" width="11.875" style="5" customWidth="1"/>
    <col min="12036" max="12036" width="10.25" style="5" customWidth="1"/>
    <col min="12037" max="12037" width="8.5" style="5" customWidth="1"/>
    <col min="12038" max="12038" width="13.25" style="5" customWidth="1"/>
    <col min="12039" max="12039" width="9.75" style="5" customWidth="1"/>
    <col min="12040" max="12040" width="17.125" style="5" bestFit="1" customWidth="1"/>
    <col min="12041" max="12041" width="10.25" style="5" customWidth="1"/>
    <col min="12042" max="12042" width="23" style="5" customWidth="1"/>
    <col min="12043" max="12043" width="8.5" style="5" customWidth="1"/>
    <col min="12044" max="12044" width="9.875" style="5" customWidth="1"/>
    <col min="12045" max="12288" width="9" style="5"/>
    <col min="12289" max="12289" width="5.5" style="5" customWidth="1"/>
    <col min="12290" max="12290" width="19.5" style="5" customWidth="1"/>
    <col min="12291" max="12291" width="11.875" style="5" customWidth="1"/>
    <col min="12292" max="12292" width="10.25" style="5" customWidth="1"/>
    <col min="12293" max="12293" width="8.5" style="5" customWidth="1"/>
    <col min="12294" max="12294" width="13.25" style="5" customWidth="1"/>
    <col min="12295" max="12295" width="9.75" style="5" customWidth="1"/>
    <col min="12296" max="12296" width="17.125" style="5" bestFit="1" customWidth="1"/>
    <col min="12297" max="12297" width="10.25" style="5" customWidth="1"/>
    <col min="12298" max="12298" width="23" style="5" customWidth="1"/>
    <col min="12299" max="12299" width="8.5" style="5" customWidth="1"/>
    <col min="12300" max="12300" width="9.875" style="5" customWidth="1"/>
    <col min="12301" max="12544" width="9" style="5"/>
    <col min="12545" max="12545" width="5.5" style="5" customWidth="1"/>
    <col min="12546" max="12546" width="19.5" style="5" customWidth="1"/>
    <col min="12547" max="12547" width="11.875" style="5" customWidth="1"/>
    <col min="12548" max="12548" width="10.25" style="5" customWidth="1"/>
    <col min="12549" max="12549" width="8.5" style="5" customWidth="1"/>
    <col min="12550" max="12550" width="13.25" style="5" customWidth="1"/>
    <col min="12551" max="12551" width="9.75" style="5" customWidth="1"/>
    <col min="12552" max="12552" width="17.125" style="5" bestFit="1" customWidth="1"/>
    <col min="12553" max="12553" width="10.25" style="5" customWidth="1"/>
    <col min="12554" max="12554" width="23" style="5" customWidth="1"/>
    <col min="12555" max="12555" width="8.5" style="5" customWidth="1"/>
    <col min="12556" max="12556" width="9.875" style="5" customWidth="1"/>
    <col min="12557" max="12800" width="9" style="5"/>
    <col min="12801" max="12801" width="5.5" style="5" customWidth="1"/>
    <col min="12802" max="12802" width="19.5" style="5" customWidth="1"/>
    <col min="12803" max="12803" width="11.875" style="5" customWidth="1"/>
    <col min="12804" max="12804" width="10.25" style="5" customWidth="1"/>
    <col min="12805" max="12805" width="8.5" style="5" customWidth="1"/>
    <col min="12806" max="12806" width="13.25" style="5" customWidth="1"/>
    <col min="12807" max="12807" width="9.75" style="5" customWidth="1"/>
    <col min="12808" max="12808" width="17.125" style="5" bestFit="1" customWidth="1"/>
    <col min="12809" max="12809" width="10.25" style="5" customWidth="1"/>
    <col min="12810" max="12810" width="23" style="5" customWidth="1"/>
    <col min="12811" max="12811" width="8.5" style="5" customWidth="1"/>
    <col min="12812" max="12812" width="9.875" style="5" customWidth="1"/>
    <col min="12813" max="13056" width="9" style="5"/>
    <col min="13057" max="13057" width="5.5" style="5" customWidth="1"/>
    <col min="13058" max="13058" width="19.5" style="5" customWidth="1"/>
    <col min="13059" max="13059" width="11.875" style="5" customWidth="1"/>
    <col min="13060" max="13060" width="10.25" style="5" customWidth="1"/>
    <col min="13061" max="13061" width="8.5" style="5" customWidth="1"/>
    <col min="13062" max="13062" width="13.25" style="5" customWidth="1"/>
    <col min="13063" max="13063" width="9.75" style="5" customWidth="1"/>
    <col min="13064" max="13064" width="17.125" style="5" bestFit="1" customWidth="1"/>
    <col min="13065" max="13065" width="10.25" style="5" customWidth="1"/>
    <col min="13066" max="13066" width="23" style="5" customWidth="1"/>
    <col min="13067" max="13067" width="8.5" style="5" customWidth="1"/>
    <col min="13068" max="13068" width="9.875" style="5" customWidth="1"/>
    <col min="13069" max="13312" width="9" style="5"/>
    <col min="13313" max="13313" width="5.5" style="5" customWidth="1"/>
    <col min="13314" max="13314" width="19.5" style="5" customWidth="1"/>
    <col min="13315" max="13315" width="11.875" style="5" customWidth="1"/>
    <col min="13316" max="13316" width="10.25" style="5" customWidth="1"/>
    <col min="13317" max="13317" width="8.5" style="5" customWidth="1"/>
    <col min="13318" max="13318" width="13.25" style="5" customWidth="1"/>
    <col min="13319" max="13319" width="9.75" style="5" customWidth="1"/>
    <col min="13320" max="13320" width="17.125" style="5" bestFit="1" customWidth="1"/>
    <col min="13321" max="13321" width="10.25" style="5" customWidth="1"/>
    <col min="13322" max="13322" width="23" style="5" customWidth="1"/>
    <col min="13323" max="13323" width="8.5" style="5" customWidth="1"/>
    <col min="13324" max="13324" width="9.875" style="5" customWidth="1"/>
    <col min="13325" max="13568" width="9" style="5"/>
    <col min="13569" max="13569" width="5.5" style="5" customWidth="1"/>
    <col min="13570" max="13570" width="19.5" style="5" customWidth="1"/>
    <col min="13571" max="13571" width="11.875" style="5" customWidth="1"/>
    <col min="13572" max="13572" width="10.25" style="5" customWidth="1"/>
    <col min="13573" max="13573" width="8.5" style="5" customWidth="1"/>
    <col min="13574" max="13574" width="13.25" style="5" customWidth="1"/>
    <col min="13575" max="13575" width="9.75" style="5" customWidth="1"/>
    <col min="13576" max="13576" width="17.125" style="5" bestFit="1" customWidth="1"/>
    <col min="13577" max="13577" width="10.25" style="5" customWidth="1"/>
    <col min="13578" max="13578" width="23" style="5" customWidth="1"/>
    <col min="13579" max="13579" width="8.5" style="5" customWidth="1"/>
    <col min="13580" max="13580" width="9.875" style="5" customWidth="1"/>
    <col min="13581" max="13824" width="9" style="5"/>
    <col min="13825" max="13825" width="5.5" style="5" customWidth="1"/>
    <col min="13826" max="13826" width="19.5" style="5" customWidth="1"/>
    <col min="13827" max="13827" width="11.875" style="5" customWidth="1"/>
    <col min="13828" max="13828" width="10.25" style="5" customWidth="1"/>
    <col min="13829" max="13829" width="8.5" style="5" customWidth="1"/>
    <col min="13830" max="13830" width="13.25" style="5" customWidth="1"/>
    <col min="13831" max="13831" width="9.75" style="5" customWidth="1"/>
    <col min="13832" max="13832" width="17.125" style="5" bestFit="1" customWidth="1"/>
    <col min="13833" max="13833" width="10.25" style="5" customWidth="1"/>
    <col min="13834" max="13834" width="23" style="5" customWidth="1"/>
    <col min="13835" max="13835" width="8.5" style="5" customWidth="1"/>
    <col min="13836" max="13836" width="9.875" style="5" customWidth="1"/>
    <col min="13837" max="14080" width="9" style="5"/>
    <col min="14081" max="14081" width="5.5" style="5" customWidth="1"/>
    <col min="14082" max="14082" width="19.5" style="5" customWidth="1"/>
    <col min="14083" max="14083" width="11.875" style="5" customWidth="1"/>
    <col min="14084" max="14084" width="10.25" style="5" customWidth="1"/>
    <col min="14085" max="14085" width="8.5" style="5" customWidth="1"/>
    <col min="14086" max="14086" width="13.25" style="5" customWidth="1"/>
    <col min="14087" max="14087" width="9.75" style="5" customWidth="1"/>
    <col min="14088" max="14088" width="17.125" style="5" bestFit="1" customWidth="1"/>
    <col min="14089" max="14089" width="10.25" style="5" customWidth="1"/>
    <col min="14090" max="14090" width="23" style="5" customWidth="1"/>
    <col min="14091" max="14091" width="8.5" style="5" customWidth="1"/>
    <col min="14092" max="14092" width="9.875" style="5" customWidth="1"/>
    <col min="14093" max="14336" width="9" style="5"/>
    <col min="14337" max="14337" width="5.5" style="5" customWidth="1"/>
    <col min="14338" max="14338" width="19.5" style="5" customWidth="1"/>
    <col min="14339" max="14339" width="11.875" style="5" customWidth="1"/>
    <col min="14340" max="14340" width="10.25" style="5" customWidth="1"/>
    <col min="14341" max="14341" width="8.5" style="5" customWidth="1"/>
    <col min="14342" max="14342" width="13.25" style="5" customWidth="1"/>
    <col min="14343" max="14343" width="9.75" style="5" customWidth="1"/>
    <col min="14344" max="14344" width="17.125" style="5" bestFit="1" customWidth="1"/>
    <col min="14345" max="14345" width="10.25" style="5" customWidth="1"/>
    <col min="14346" max="14346" width="23" style="5" customWidth="1"/>
    <col min="14347" max="14347" width="8.5" style="5" customWidth="1"/>
    <col min="14348" max="14348" width="9.875" style="5" customWidth="1"/>
    <col min="14349" max="14592" width="9" style="5"/>
    <col min="14593" max="14593" width="5.5" style="5" customWidth="1"/>
    <col min="14594" max="14594" width="19.5" style="5" customWidth="1"/>
    <col min="14595" max="14595" width="11.875" style="5" customWidth="1"/>
    <col min="14596" max="14596" width="10.25" style="5" customWidth="1"/>
    <col min="14597" max="14597" width="8.5" style="5" customWidth="1"/>
    <col min="14598" max="14598" width="13.25" style="5" customWidth="1"/>
    <col min="14599" max="14599" width="9.75" style="5" customWidth="1"/>
    <col min="14600" max="14600" width="17.125" style="5" bestFit="1" customWidth="1"/>
    <col min="14601" max="14601" width="10.25" style="5" customWidth="1"/>
    <col min="14602" max="14602" width="23" style="5" customWidth="1"/>
    <col min="14603" max="14603" width="8.5" style="5" customWidth="1"/>
    <col min="14604" max="14604" width="9.875" style="5" customWidth="1"/>
    <col min="14605" max="14848" width="9" style="5"/>
    <col min="14849" max="14849" width="5.5" style="5" customWidth="1"/>
    <col min="14850" max="14850" width="19.5" style="5" customWidth="1"/>
    <col min="14851" max="14851" width="11.875" style="5" customWidth="1"/>
    <col min="14852" max="14852" width="10.25" style="5" customWidth="1"/>
    <col min="14853" max="14853" width="8.5" style="5" customWidth="1"/>
    <col min="14854" max="14854" width="13.25" style="5" customWidth="1"/>
    <col min="14855" max="14855" width="9.75" style="5" customWidth="1"/>
    <col min="14856" max="14856" width="17.125" style="5" bestFit="1" customWidth="1"/>
    <col min="14857" max="14857" width="10.25" style="5" customWidth="1"/>
    <col min="14858" max="14858" width="23" style="5" customWidth="1"/>
    <col min="14859" max="14859" width="8.5" style="5" customWidth="1"/>
    <col min="14860" max="14860" width="9.875" style="5" customWidth="1"/>
    <col min="14861" max="15104" width="9" style="5"/>
    <col min="15105" max="15105" width="5.5" style="5" customWidth="1"/>
    <col min="15106" max="15106" width="19.5" style="5" customWidth="1"/>
    <col min="15107" max="15107" width="11.875" style="5" customWidth="1"/>
    <col min="15108" max="15108" width="10.25" style="5" customWidth="1"/>
    <col min="15109" max="15109" width="8.5" style="5" customWidth="1"/>
    <col min="15110" max="15110" width="13.25" style="5" customWidth="1"/>
    <col min="15111" max="15111" width="9.75" style="5" customWidth="1"/>
    <col min="15112" max="15112" width="17.125" style="5" bestFit="1" customWidth="1"/>
    <col min="15113" max="15113" width="10.25" style="5" customWidth="1"/>
    <col min="15114" max="15114" width="23" style="5" customWidth="1"/>
    <col min="15115" max="15115" width="8.5" style="5" customWidth="1"/>
    <col min="15116" max="15116" width="9.875" style="5" customWidth="1"/>
    <col min="15117" max="15360" width="9" style="5"/>
    <col min="15361" max="15361" width="5.5" style="5" customWidth="1"/>
    <col min="15362" max="15362" width="19.5" style="5" customWidth="1"/>
    <col min="15363" max="15363" width="11.875" style="5" customWidth="1"/>
    <col min="15364" max="15364" width="10.25" style="5" customWidth="1"/>
    <col min="15365" max="15365" width="8.5" style="5" customWidth="1"/>
    <col min="15366" max="15366" width="13.25" style="5" customWidth="1"/>
    <col min="15367" max="15367" width="9.75" style="5" customWidth="1"/>
    <col min="15368" max="15368" width="17.125" style="5" bestFit="1" customWidth="1"/>
    <col min="15369" max="15369" width="10.25" style="5" customWidth="1"/>
    <col min="15370" max="15370" width="23" style="5" customWidth="1"/>
    <col min="15371" max="15371" width="8.5" style="5" customWidth="1"/>
    <col min="15372" max="15372" width="9.875" style="5" customWidth="1"/>
    <col min="15373" max="15616" width="9" style="5"/>
    <col min="15617" max="15617" width="5.5" style="5" customWidth="1"/>
    <col min="15618" max="15618" width="19.5" style="5" customWidth="1"/>
    <col min="15619" max="15619" width="11.875" style="5" customWidth="1"/>
    <col min="15620" max="15620" width="10.25" style="5" customWidth="1"/>
    <col min="15621" max="15621" width="8.5" style="5" customWidth="1"/>
    <col min="15622" max="15622" width="13.25" style="5" customWidth="1"/>
    <col min="15623" max="15623" width="9.75" style="5" customWidth="1"/>
    <col min="15624" max="15624" width="17.125" style="5" bestFit="1" customWidth="1"/>
    <col min="15625" max="15625" width="10.25" style="5" customWidth="1"/>
    <col min="15626" max="15626" width="23" style="5" customWidth="1"/>
    <col min="15627" max="15627" width="8.5" style="5" customWidth="1"/>
    <col min="15628" max="15628" width="9.875" style="5" customWidth="1"/>
    <col min="15629" max="15872" width="9" style="5"/>
    <col min="15873" max="15873" width="5.5" style="5" customWidth="1"/>
    <col min="15874" max="15874" width="19.5" style="5" customWidth="1"/>
    <col min="15875" max="15875" width="11.875" style="5" customWidth="1"/>
    <col min="15876" max="15876" width="10.25" style="5" customWidth="1"/>
    <col min="15877" max="15877" width="8.5" style="5" customWidth="1"/>
    <col min="15878" max="15878" width="13.25" style="5" customWidth="1"/>
    <col min="15879" max="15879" width="9.75" style="5" customWidth="1"/>
    <col min="15880" max="15880" width="17.125" style="5" bestFit="1" customWidth="1"/>
    <col min="15881" max="15881" width="10.25" style="5" customWidth="1"/>
    <col min="15882" max="15882" width="23" style="5" customWidth="1"/>
    <col min="15883" max="15883" width="8.5" style="5" customWidth="1"/>
    <col min="15884" max="15884" width="9.875" style="5" customWidth="1"/>
    <col min="15885" max="16128" width="9" style="5"/>
    <col min="16129" max="16129" width="5.5" style="5" customWidth="1"/>
    <col min="16130" max="16130" width="19.5" style="5" customWidth="1"/>
    <col min="16131" max="16131" width="11.875" style="5" customWidth="1"/>
    <col min="16132" max="16132" width="10.25" style="5" customWidth="1"/>
    <col min="16133" max="16133" width="8.5" style="5" customWidth="1"/>
    <col min="16134" max="16134" width="13.25" style="5" customWidth="1"/>
    <col min="16135" max="16135" width="9.75" style="5" customWidth="1"/>
    <col min="16136" max="16136" width="17.125" style="5" bestFit="1" customWidth="1"/>
    <col min="16137" max="16137" width="10.25" style="5" customWidth="1"/>
    <col min="16138" max="16138" width="23" style="5" customWidth="1"/>
    <col min="16139" max="16139" width="8.5" style="5" customWidth="1"/>
    <col min="16140" max="16140" width="9.875" style="5" customWidth="1"/>
    <col min="16141" max="16384" width="9" style="5"/>
  </cols>
  <sheetData>
    <row r="1" spans="1:15" customFormat="1" ht="26.25" x14ac:dyDescent="0.4">
      <c r="A1" s="107" t="s">
        <v>700</v>
      </c>
      <c r="B1" s="107"/>
      <c r="C1" s="107"/>
      <c r="D1" s="107"/>
      <c r="E1" s="107"/>
    </row>
    <row r="2" spans="1:15" customFormat="1" ht="26.25" x14ac:dyDescent="0.4">
      <c r="A2" s="120" t="s">
        <v>687</v>
      </c>
      <c r="B2" s="120"/>
      <c r="C2" s="120"/>
      <c r="D2" s="120"/>
      <c r="E2" s="120"/>
    </row>
    <row r="3" spans="1:15" customFormat="1" x14ac:dyDescent="0.35">
      <c r="A3" s="87" t="s">
        <v>688</v>
      </c>
      <c r="B3" s="88"/>
      <c r="C3" s="88"/>
      <c r="D3" s="88"/>
      <c r="E3" s="88"/>
    </row>
    <row r="4" spans="1:15" customFormat="1" ht="20.25" x14ac:dyDescent="0.3">
      <c r="A4" s="88"/>
      <c r="B4" s="88"/>
      <c r="C4" s="88"/>
      <c r="D4" s="88"/>
      <c r="E4" s="88"/>
    </row>
    <row r="5" spans="1:15" customFormat="1" x14ac:dyDescent="0.3">
      <c r="A5" s="88"/>
      <c r="B5" s="89" t="s">
        <v>689</v>
      </c>
      <c r="C5" s="89" t="s">
        <v>690</v>
      </c>
      <c r="D5" s="89" t="s">
        <v>691</v>
      </c>
      <c r="E5" s="27"/>
    </row>
    <row r="6" spans="1:15" customFormat="1" x14ac:dyDescent="0.3">
      <c r="A6" s="88"/>
      <c r="B6" s="92" t="s">
        <v>692</v>
      </c>
      <c r="C6" s="90" t="s">
        <v>702</v>
      </c>
      <c r="D6" s="90" t="s">
        <v>702</v>
      </c>
      <c r="E6" s="27"/>
    </row>
    <row r="7" spans="1:15" customFormat="1" x14ac:dyDescent="0.3">
      <c r="A7" s="88"/>
      <c r="B7" s="92" t="s">
        <v>693</v>
      </c>
      <c r="C7" s="90" t="s">
        <v>702</v>
      </c>
      <c r="D7" s="90" t="s">
        <v>702</v>
      </c>
      <c r="E7" s="27"/>
    </row>
    <row r="8" spans="1:15" customFormat="1" x14ac:dyDescent="0.3">
      <c r="A8" s="88"/>
      <c r="B8" s="92" t="s">
        <v>694</v>
      </c>
      <c r="C8" s="91">
        <v>42</v>
      </c>
      <c r="D8" s="90">
        <v>2650884.91</v>
      </c>
      <c r="E8" s="27"/>
      <c r="J8" s="86"/>
    </row>
    <row r="9" spans="1:15" customFormat="1" x14ac:dyDescent="0.3">
      <c r="A9" s="88"/>
      <c r="B9" s="92" t="s">
        <v>695</v>
      </c>
      <c r="C9" s="90" t="s">
        <v>702</v>
      </c>
      <c r="D9" s="90" t="s">
        <v>702</v>
      </c>
      <c r="E9" s="27"/>
    </row>
    <row r="10" spans="1:15" customFormat="1" x14ac:dyDescent="0.3">
      <c r="A10" s="88"/>
      <c r="B10" s="92" t="s">
        <v>696</v>
      </c>
      <c r="C10" s="90" t="s">
        <v>702</v>
      </c>
      <c r="D10" s="90" t="s">
        <v>702</v>
      </c>
      <c r="E10" s="27"/>
    </row>
    <row r="11" spans="1:15" customFormat="1" x14ac:dyDescent="0.3">
      <c r="A11" s="88"/>
      <c r="B11" s="93" t="s">
        <v>697</v>
      </c>
      <c r="C11" s="91">
        <v>42</v>
      </c>
      <c r="D11" s="90">
        <f>+D8</f>
        <v>2650884.91</v>
      </c>
      <c r="E11" s="27"/>
      <c r="O11" s="86"/>
    </row>
    <row r="12" spans="1:15" customFormat="1" ht="20.25" x14ac:dyDescent="0.3">
      <c r="A12" s="88"/>
      <c r="B12" s="88"/>
      <c r="C12" s="88"/>
      <c r="D12" s="88"/>
      <c r="E12" s="88"/>
      <c r="O12" s="86"/>
    </row>
    <row r="13" spans="1:15" customFormat="1" x14ac:dyDescent="0.35">
      <c r="A13" s="84" t="s">
        <v>698</v>
      </c>
      <c r="B13" s="85"/>
      <c r="C13" s="85"/>
      <c r="D13" s="85"/>
      <c r="E13" s="85"/>
    </row>
    <row r="14" spans="1:15" customFormat="1" ht="21" x14ac:dyDescent="0.35">
      <c r="A14" s="85"/>
      <c r="B14" s="85"/>
      <c r="C14" s="85"/>
      <c r="D14" s="85"/>
      <c r="E14" s="85"/>
    </row>
    <row r="15" spans="1:15" customFormat="1" ht="21" x14ac:dyDescent="0.35">
      <c r="A15" s="85"/>
      <c r="B15" s="85"/>
      <c r="C15" s="85"/>
      <c r="D15" s="85"/>
      <c r="E15" s="85"/>
    </row>
    <row r="16" spans="1:15" customFormat="1" ht="21" x14ac:dyDescent="0.35">
      <c r="A16" s="85"/>
      <c r="B16" s="85"/>
      <c r="C16" s="85"/>
      <c r="D16" s="85"/>
      <c r="E16" s="85"/>
    </row>
    <row r="17" spans="1:12" customFormat="1" ht="21" x14ac:dyDescent="0.35">
      <c r="A17" s="85"/>
      <c r="B17" s="85"/>
      <c r="C17" s="85"/>
      <c r="D17" s="85"/>
      <c r="E17" s="85"/>
    </row>
    <row r="18" spans="1:12" customFormat="1" ht="21" x14ac:dyDescent="0.35">
      <c r="A18" s="85"/>
      <c r="B18" s="85"/>
      <c r="C18" s="85"/>
      <c r="D18" s="85"/>
      <c r="E18" s="85"/>
    </row>
    <row r="19" spans="1:12" customFormat="1" ht="21" x14ac:dyDescent="0.35">
      <c r="A19" s="85"/>
      <c r="B19" s="85"/>
      <c r="C19" s="85"/>
      <c r="D19" s="85"/>
      <c r="E19" s="85"/>
    </row>
    <row r="20" spans="1:12" customFormat="1" x14ac:dyDescent="0.35">
      <c r="A20" s="84" t="s">
        <v>699</v>
      </c>
      <c r="B20" s="85"/>
      <c r="C20" s="85"/>
      <c r="D20" s="85"/>
      <c r="E20" s="85"/>
    </row>
    <row r="21" spans="1:12" customFormat="1" ht="21" x14ac:dyDescent="0.35">
      <c r="A21" s="85"/>
      <c r="B21" s="85"/>
      <c r="C21" s="85"/>
      <c r="D21" s="85"/>
      <c r="E21" s="85"/>
    </row>
    <row r="22" spans="1:12" customFormat="1" ht="21" x14ac:dyDescent="0.35">
      <c r="A22" s="85"/>
      <c r="B22" s="85"/>
      <c r="C22" s="85"/>
      <c r="D22" s="85"/>
      <c r="E22" s="85"/>
    </row>
    <row r="23" spans="1:12" customFormat="1" ht="21" x14ac:dyDescent="0.35">
      <c r="A23" s="85"/>
      <c r="B23" s="85"/>
      <c r="C23" s="85"/>
      <c r="D23" s="85"/>
      <c r="E23" s="85"/>
    </row>
    <row r="24" spans="1:12" customFormat="1" ht="21" x14ac:dyDescent="0.35">
      <c r="A24" s="85"/>
      <c r="B24" s="85"/>
      <c r="C24" s="85"/>
      <c r="D24" s="85"/>
      <c r="E24" s="85"/>
    </row>
    <row r="25" spans="1:12" customFormat="1" ht="21" x14ac:dyDescent="0.35">
      <c r="A25" s="85"/>
      <c r="B25" s="85"/>
      <c r="C25" s="85"/>
      <c r="D25" s="85"/>
      <c r="E25" s="85"/>
    </row>
    <row r="26" spans="1:12" customFormat="1" ht="21" x14ac:dyDescent="0.35">
      <c r="A26" s="85"/>
      <c r="B26" s="85"/>
      <c r="C26" s="85"/>
      <c r="D26" s="85"/>
      <c r="E26" s="85"/>
    </row>
    <row r="27" spans="1:12" customFormat="1" ht="21" x14ac:dyDescent="0.35">
      <c r="A27" s="85"/>
      <c r="B27" s="85"/>
      <c r="C27" s="85"/>
      <c r="D27" s="85"/>
      <c r="E27" s="85"/>
    </row>
    <row r="28" spans="1:12" x14ac:dyDescent="0.55000000000000004">
      <c r="A28" s="64"/>
      <c r="B28" s="1"/>
      <c r="C28" s="1"/>
      <c r="D28" s="2"/>
      <c r="E28" s="64"/>
      <c r="F28" s="2"/>
      <c r="G28" s="2"/>
      <c r="H28" s="2"/>
      <c r="I28" s="2"/>
      <c r="J28" s="3"/>
      <c r="K28" s="4"/>
      <c r="L28" s="4" t="s">
        <v>25</v>
      </c>
    </row>
    <row r="29" spans="1:12" x14ac:dyDescent="0.55000000000000004">
      <c r="A29" s="131" t="s">
        <v>575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12" x14ac:dyDescent="0.55000000000000004">
      <c r="A30" s="131" t="s">
        <v>26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1:12" x14ac:dyDescent="0.55000000000000004">
      <c r="A31" s="132" t="s">
        <v>701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</row>
    <row r="32" spans="1:12" x14ac:dyDescent="0.55000000000000004">
      <c r="A32" s="6" t="s">
        <v>0</v>
      </c>
      <c r="B32" s="6" t="s">
        <v>1</v>
      </c>
      <c r="C32" s="6" t="s">
        <v>27</v>
      </c>
      <c r="D32" s="7" t="s">
        <v>28</v>
      </c>
      <c r="E32" s="6" t="s">
        <v>2</v>
      </c>
      <c r="F32" s="121" t="s">
        <v>29</v>
      </c>
      <c r="G32" s="122"/>
      <c r="H32" s="121" t="s">
        <v>30</v>
      </c>
      <c r="I32" s="122"/>
      <c r="J32" s="6" t="s">
        <v>31</v>
      </c>
      <c r="K32" s="123" t="s">
        <v>32</v>
      </c>
      <c r="L32" s="124"/>
    </row>
    <row r="33" spans="1:12" ht="24" thickBot="1" x14ac:dyDescent="0.6">
      <c r="A33" s="8"/>
      <c r="B33" s="8"/>
      <c r="C33" s="8" t="s">
        <v>33</v>
      </c>
      <c r="D33" s="9" t="s">
        <v>34</v>
      </c>
      <c r="E33" s="8"/>
      <c r="F33" s="125" t="s">
        <v>3</v>
      </c>
      <c r="G33" s="126"/>
      <c r="H33" s="127" t="s">
        <v>4</v>
      </c>
      <c r="I33" s="128"/>
      <c r="J33" s="8" t="s">
        <v>35</v>
      </c>
      <c r="K33" s="129" t="s">
        <v>36</v>
      </c>
      <c r="L33" s="130"/>
    </row>
    <row r="34" spans="1:12" ht="33.75" thickBot="1" x14ac:dyDescent="0.6">
      <c r="A34" s="10">
        <v>1</v>
      </c>
      <c r="B34" s="11" t="s">
        <v>660</v>
      </c>
      <c r="C34" s="12">
        <v>38000</v>
      </c>
      <c r="D34" s="12">
        <v>38000</v>
      </c>
      <c r="E34" s="11" t="s">
        <v>5</v>
      </c>
      <c r="F34" s="11" t="s">
        <v>7</v>
      </c>
      <c r="G34" s="12">
        <v>38000</v>
      </c>
      <c r="H34" s="11" t="s">
        <v>7</v>
      </c>
      <c r="I34" s="12">
        <v>38000</v>
      </c>
      <c r="J34" s="15" t="s">
        <v>39</v>
      </c>
      <c r="K34" s="62" t="s">
        <v>656</v>
      </c>
      <c r="L34" s="61">
        <v>243892</v>
      </c>
    </row>
    <row r="35" spans="1:12" ht="24" thickBot="1" x14ac:dyDescent="0.6">
      <c r="A35" s="10">
        <v>2</v>
      </c>
      <c r="B35" s="11" t="s">
        <v>660</v>
      </c>
      <c r="C35" s="12">
        <v>38000</v>
      </c>
      <c r="D35" s="12">
        <v>38000</v>
      </c>
      <c r="E35" s="11" t="s">
        <v>5</v>
      </c>
      <c r="F35" s="11" t="s">
        <v>8</v>
      </c>
      <c r="G35" s="12">
        <v>38000</v>
      </c>
      <c r="H35" s="11" t="s">
        <v>8</v>
      </c>
      <c r="I35" s="12">
        <v>38000</v>
      </c>
      <c r="J35" s="15" t="s">
        <v>39</v>
      </c>
      <c r="K35" s="62" t="s">
        <v>411</v>
      </c>
      <c r="L35" s="61">
        <v>243892</v>
      </c>
    </row>
    <row r="36" spans="1:12" ht="33.75" thickBot="1" x14ac:dyDescent="0.6">
      <c r="A36" s="10">
        <v>3</v>
      </c>
      <c r="B36" s="11" t="s">
        <v>661</v>
      </c>
      <c r="C36" s="12">
        <v>28000</v>
      </c>
      <c r="D36" s="12">
        <v>28000</v>
      </c>
      <c r="E36" s="11" t="s">
        <v>5</v>
      </c>
      <c r="F36" s="11" t="s">
        <v>9</v>
      </c>
      <c r="G36" s="12">
        <v>28000</v>
      </c>
      <c r="H36" s="11" t="s">
        <v>9</v>
      </c>
      <c r="I36" s="12">
        <v>28000</v>
      </c>
      <c r="J36" s="15" t="s">
        <v>39</v>
      </c>
      <c r="K36" s="62" t="s">
        <v>662</v>
      </c>
      <c r="L36" s="61">
        <v>243892</v>
      </c>
    </row>
    <row r="37" spans="1:12" ht="33.75" thickBot="1" x14ac:dyDescent="0.6">
      <c r="A37" s="10">
        <v>4</v>
      </c>
      <c r="B37" s="11" t="s">
        <v>661</v>
      </c>
      <c r="C37" s="12">
        <v>28000</v>
      </c>
      <c r="D37" s="12">
        <v>28000</v>
      </c>
      <c r="E37" s="11" t="s">
        <v>5</v>
      </c>
      <c r="F37" s="11" t="s">
        <v>10</v>
      </c>
      <c r="G37" s="12">
        <v>28000</v>
      </c>
      <c r="H37" s="11" t="s">
        <v>10</v>
      </c>
      <c r="I37" s="12">
        <v>28000</v>
      </c>
      <c r="J37" s="15" t="s">
        <v>39</v>
      </c>
      <c r="K37" s="62" t="s">
        <v>607</v>
      </c>
      <c r="L37" s="61">
        <v>243892</v>
      </c>
    </row>
    <row r="38" spans="1:12" ht="33.75" thickBot="1" x14ac:dyDescent="0.6">
      <c r="A38" s="10">
        <v>5</v>
      </c>
      <c r="B38" s="11" t="s">
        <v>661</v>
      </c>
      <c r="C38" s="12">
        <v>28000</v>
      </c>
      <c r="D38" s="12">
        <v>28000</v>
      </c>
      <c r="E38" s="11" t="s">
        <v>5</v>
      </c>
      <c r="F38" s="11" t="s">
        <v>11</v>
      </c>
      <c r="G38" s="12">
        <v>28000</v>
      </c>
      <c r="H38" s="11" t="s">
        <v>11</v>
      </c>
      <c r="I38" s="12">
        <v>28000</v>
      </c>
      <c r="J38" s="15" t="s">
        <v>39</v>
      </c>
      <c r="K38" s="62" t="s">
        <v>663</v>
      </c>
      <c r="L38" s="61">
        <v>243892</v>
      </c>
    </row>
    <row r="39" spans="1:12" ht="33.75" thickBot="1" x14ac:dyDescent="0.6">
      <c r="A39" s="10">
        <v>6</v>
      </c>
      <c r="B39" s="11" t="s">
        <v>661</v>
      </c>
      <c r="C39" s="12">
        <v>28000</v>
      </c>
      <c r="D39" s="12">
        <v>28000</v>
      </c>
      <c r="E39" s="11" t="s">
        <v>5</v>
      </c>
      <c r="F39" s="11" t="s">
        <v>12</v>
      </c>
      <c r="G39" s="12">
        <v>28000</v>
      </c>
      <c r="H39" s="11" t="s">
        <v>12</v>
      </c>
      <c r="I39" s="12">
        <v>28000</v>
      </c>
      <c r="J39" s="15" t="s">
        <v>39</v>
      </c>
      <c r="K39" s="62" t="s">
        <v>609</v>
      </c>
      <c r="L39" s="61">
        <v>243892</v>
      </c>
    </row>
    <row r="40" spans="1:12" ht="33.75" thickBot="1" x14ac:dyDescent="0.6">
      <c r="A40" s="10">
        <v>7</v>
      </c>
      <c r="B40" s="11" t="s">
        <v>661</v>
      </c>
      <c r="C40" s="12">
        <v>28000</v>
      </c>
      <c r="D40" s="12">
        <v>28000</v>
      </c>
      <c r="E40" s="11" t="s">
        <v>5</v>
      </c>
      <c r="F40" s="11" t="s">
        <v>13</v>
      </c>
      <c r="G40" s="12">
        <v>28000</v>
      </c>
      <c r="H40" s="11" t="s">
        <v>13</v>
      </c>
      <c r="I40" s="12">
        <v>28000</v>
      </c>
      <c r="J40" s="15" t="s">
        <v>39</v>
      </c>
      <c r="K40" s="62" t="s">
        <v>630</v>
      </c>
      <c r="L40" s="61">
        <v>243892</v>
      </c>
    </row>
    <row r="41" spans="1:12" ht="33.75" thickBot="1" x14ac:dyDescent="0.6">
      <c r="A41" s="10">
        <v>8</v>
      </c>
      <c r="B41" s="11" t="s">
        <v>661</v>
      </c>
      <c r="C41" s="12">
        <v>28000</v>
      </c>
      <c r="D41" s="12">
        <v>28000</v>
      </c>
      <c r="E41" s="11" t="s">
        <v>5</v>
      </c>
      <c r="F41" s="11" t="s">
        <v>14</v>
      </c>
      <c r="G41" s="12">
        <v>28000</v>
      </c>
      <c r="H41" s="11" t="s">
        <v>14</v>
      </c>
      <c r="I41" s="12">
        <v>28000</v>
      </c>
      <c r="J41" s="15" t="s">
        <v>39</v>
      </c>
      <c r="K41" s="62" t="s">
        <v>633</v>
      </c>
      <c r="L41" s="61">
        <v>243892</v>
      </c>
    </row>
    <row r="42" spans="1:12" ht="33.75" thickBot="1" x14ac:dyDescent="0.6">
      <c r="A42" s="10">
        <v>9</v>
      </c>
      <c r="B42" s="11" t="s">
        <v>661</v>
      </c>
      <c r="C42" s="12">
        <v>28000</v>
      </c>
      <c r="D42" s="12">
        <v>28000</v>
      </c>
      <c r="E42" s="11" t="s">
        <v>5</v>
      </c>
      <c r="F42" s="11" t="s">
        <v>664</v>
      </c>
      <c r="G42" s="12">
        <v>28000</v>
      </c>
      <c r="H42" s="11" t="s">
        <v>664</v>
      </c>
      <c r="I42" s="12">
        <v>28000</v>
      </c>
      <c r="J42" s="15" t="s">
        <v>39</v>
      </c>
      <c r="K42" s="62" t="s">
        <v>641</v>
      </c>
      <c r="L42" s="61">
        <v>243892</v>
      </c>
    </row>
    <row r="43" spans="1:12" ht="33.75" thickBot="1" x14ac:dyDescent="0.6">
      <c r="A43" s="10">
        <v>10</v>
      </c>
      <c r="B43" s="11" t="s">
        <v>661</v>
      </c>
      <c r="C43" s="12">
        <v>29808</v>
      </c>
      <c r="D43" s="12">
        <v>29808</v>
      </c>
      <c r="E43" s="11" t="s">
        <v>5</v>
      </c>
      <c r="F43" s="11" t="s">
        <v>15</v>
      </c>
      <c r="G43" s="12">
        <v>29808</v>
      </c>
      <c r="H43" s="11" t="s">
        <v>15</v>
      </c>
      <c r="I43" s="12">
        <v>28000</v>
      </c>
      <c r="J43" s="15" t="s">
        <v>39</v>
      </c>
      <c r="K43" s="62" t="s">
        <v>636</v>
      </c>
      <c r="L43" s="61">
        <v>243892</v>
      </c>
    </row>
    <row r="44" spans="1:12" ht="33.75" thickBot="1" x14ac:dyDescent="0.6">
      <c r="A44" s="10">
        <v>11</v>
      </c>
      <c r="B44" s="11" t="s">
        <v>661</v>
      </c>
      <c r="C44" s="12">
        <v>28000</v>
      </c>
      <c r="D44" s="12">
        <v>28000</v>
      </c>
      <c r="E44" s="11" t="s">
        <v>5</v>
      </c>
      <c r="F44" s="11" t="s">
        <v>665</v>
      </c>
      <c r="G44" s="12">
        <v>28000</v>
      </c>
      <c r="H44" s="11" t="s">
        <v>597</v>
      </c>
      <c r="I44" s="12">
        <v>28000</v>
      </c>
      <c r="J44" s="15" t="s">
        <v>39</v>
      </c>
      <c r="K44" s="62" t="s">
        <v>646</v>
      </c>
      <c r="L44" s="61">
        <v>243892</v>
      </c>
    </row>
    <row r="45" spans="1:12" ht="33.75" thickBot="1" x14ac:dyDescent="0.6">
      <c r="A45" s="10">
        <v>12</v>
      </c>
      <c r="B45" s="11" t="s">
        <v>666</v>
      </c>
      <c r="C45" s="12">
        <v>36000</v>
      </c>
      <c r="D45" s="12">
        <v>36000</v>
      </c>
      <c r="E45" s="11" t="s">
        <v>5</v>
      </c>
      <c r="F45" s="11" t="s">
        <v>667</v>
      </c>
      <c r="G45" s="12">
        <v>36000</v>
      </c>
      <c r="H45" s="11" t="s">
        <v>667</v>
      </c>
      <c r="I45" s="12">
        <v>36000</v>
      </c>
      <c r="J45" s="15" t="s">
        <v>39</v>
      </c>
      <c r="K45" s="62" t="s">
        <v>649</v>
      </c>
      <c r="L45" s="61">
        <v>243892</v>
      </c>
    </row>
    <row r="46" spans="1:12" ht="33.75" thickBot="1" x14ac:dyDescent="0.6">
      <c r="A46" s="10">
        <v>13</v>
      </c>
      <c r="B46" s="11" t="s">
        <v>668</v>
      </c>
      <c r="C46" s="12">
        <v>18000</v>
      </c>
      <c r="D46" s="12">
        <v>18000</v>
      </c>
      <c r="E46" s="11" t="s">
        <v>5</v>
      </c>
      <c r="F46" s="11" t="s">
        <v>669</v>
      </c>
      <c r="G46" s="12">
        <v>18000</v>
      </c>
      <c r="H46" s="11" t="s">
        <v>669</v>
      </c>
      <c r="I46" s="12">
        <v>18000</v>
      </c>
      <c r="J46" s="15" t="s">
        <v>39</v>
      </c>
      <c r="K46" s="62" t="s">
        <v>638</v>
      </c>
      <c r="L46" s="61">
        <v>243892</v>
      </c>
    </row>
    <row r="47" spans="1:12" x14ac:dyDescent="0.55000000000000004">
      <c r="A47" s="153"/>
      <c r="B47" s="68"/>
      <c r="C47" s="98"/>
      <c r="D47" s="98"/>
      <c r="E47" s="68"/>
      <c r="F47" s="68"/>
      <c r="G47" s="98"/>
      <c r="H47" s="68"/>
      <c r="I47" s="98"/>
      <c r="J47" s="97"/>
      <c r="K47" s="108"/>
      <c r="L47" s="109"/>
    </row>
    <row r="48" spans="1:12" x14ac:dyDescent="0.55000000000000004">
      <c r="A48" s="154"/>
      <c r="B48" s="68"/>
      <c r="C48" s="98"/>
      <c r="D48" s="98"/>
      <c r="E48" s="68"/>
      <c r="F48" s="68"/>
      <c r="G48" s="98"/>
      <c r="H48" s="68"/>
      <c r="I48" s="98"/>
      <c r="J48" s="155"/>
      <c r="K48" s="108"/>
      <c r="L48" s="109"/>
    </row>
    <row r="49" spans="1:12" x14ac:dyDescent="0.55000000000000004">
      <c r="A49" s="6" t="s">
        <v>0</v>
      </c>
      <c r="B49" s="6" t="s">
        <v>1</v>
      </c>
      <c r="C49" s="6" t="s">
        <v>27</v>
      </c>
      <c r="D49" s="156" t="s">
        <v>28</v>
      </c>
      <c r="E49" s="6" t="s">
        <v>2</v>
      </c>
      <c r="F49" s="121" t="s">
        <v>29</v>
      </c>
      <c r="G49" s="122"/>
      <c r="H49" s="121" t="s">
        <v>30</v>
      </c>
      <c r="I49" s="122"/>
      <c r="J49" s="6" t="s">
        <v>31</v>
      </c>
      <c r="K49" s="123" t="s">
        <v>32</v>
      </c>
      <c r="L49" s="124"/>
    </row>
    <row r="50" spans="1:12" ht="24" thickBot="1" x14ac:dyDescent="0.6">
      <c r="A50" s="8"/>
      <c r="B50" s="8"/>
      <c r="C50" s="8" t="s">
        <v>33</v>
      </c>
      <c r="D50" s="9" t="s">
        <v>34</v>
      </c>
      <c r="E50" s="8"/>
      <c r="F50" s="125" t="s">
        <v>3</v>
      </c>
      <c r="G50" s="126"/>
      <c r="H50" s="127" t="s">
        <v>4</v>
      </c>
      <c r="I50" s="128"/>
      <c r="J50" s="8" t="s">
        <v>35</v>
      </c>
      <c r="K50" s="129" t="s">
        <v>36</v>
      </c>
      <c r="L50" s="130"/>
    </row>
    <row r="51" spans="1:12" s="63" customFormat="1" ht="50.25" thickBot="1" x14ac:dyDescent="0.6">
      <c r="A51" s="182">
        <v>14</v>
      </c>
      <c r="B51" s="11" t="s">
        <v>670</v>
      </c>
      <c r="C51" s="12">
        <v>18000</v>
      </c>
      <c r="D51" s="12">
        <v>18000</v>
      </c>
      <c r="E51" s="11" t="s">
        <v>5</v>
      </c>
      <c r="F51" s="11" t="s">
        <v>671</v>
      </c>
      <c r="G51" s="12">
        <v>18000</v>
      </c>
      <c r="H51" s="11" t="s">
        <v>671</v>
      </c>
      <c r="I51" s="12">
        <v>18000</v>
      </c>
      <c r="J51" s="15" t="s">
        <v>39</v>
      </c>
      <c r="K51" s="62" t="s">
        <v>643</v>
      </c>
      <c r="L51" s="61">
        <v>243892</v>
      </c>
    </row>
    <row r="52" spans="1:12" ht="50.25" thickBot="1" x14ac:dyDescent="0.6">
      <c r="A52" s="182">
        <v>15</v>
      </c>
      <c r="B52" s="11" t="s">
        <v>672</v>
      </c>
      <c r="C52" s="12">
        <v>30800</v>
      </c>
      <c r="D52" s="12">
        <v>30800</v>
      </c>
      <c r="E52" s="11" t="s">
        <v>5</v>
      </c>
      <c r="F52" s="11" t="s">
        <v>292</v>
      </c>
      <c r="G52" s="12">
        <v>30800</v>
      </c>
      <c r="H52" s="11" t="s">
        <v>292</v>
      </c>
      <c r="I52" s="12">
        <v>30800</v>
      </c>
      <c r="J52" s="15" t="s">
        <v>39</v>
      </c>
      <c r="K52" s="62" t="s">
        <v>651</v>
      </c>
      <c r="L52" s="11" t="s">
        <v>603</v>
      </c>
    </row>
    <row r="53" spans="1:12" ht="50.25" thickBot="1" x14ac:dyDescent="0.6">
      <c r="A53" s="182">
        <v>16</v>
      </c>
      <c r="B53" s="11" t="s">
        <v>294</v>
      </c>
      <c r="C53" s="12">
        <v>30800</v>
      </c>
      <c r="D53" s="12">
        <v>30800</v>
      </c>
      <c r="E53" s="11" t="s">
        <v>5</v>
      </c>
      <c r="F53" s="11" t="s">
        <v>17</v>
      </c>
      <c r="G53" s="12">
        <v>30800</v>
      </c>
      <c r="H53" s="11" t="s">
        <v>17</v>
      </c>
      <c r="I53" s="12">
        <v>30800</v>
      </c>
      <c r="J53" s="15" t="s">
        <v>39</v>
      </c>
      <c r="K53" s="62" t="s">
        <v>659</v>
      </c>
      <c r="L53" s="61">
        <v>243892</v>
      </c>
    </row>
    <row r="54" spans="1:12" ht="50.25" thickBot="1" x14ac:dyDescent="0.6">
      <c r="A54" s="182">
        <v>17</v>
      </c>
      <c r="B54" s="11" t="s">
        <v>295</v>
      </c>
      <c r="C54" s="12">
        <v>30800</v>
      </c>
      <c r="D54" s="12">
        <v>30800</v>
      </c>
      <c r="E54" s="11" t="s">
        <v>5</v>
      </c>
      <c r="F54" s="11" t="s">
        <v>673</v>
      </c>
      <c r="G54" s="12">
        <v>30800</v>
      </c>
      <c r="H54" s="11" t="s">
        <v>673</v>
      </c>
      <c r="I54" s="12">
        <v>30800</v>
      </c>
      <c r="J54" s="15" t="s">
        <v>39</v>
      </c>
      <c r="K54" s="62" t="s">
        <v>72</v>
      </c>
      <c r="L54" s="61">
        <v>243892</v>
      </c>
    </row>
    <row r="55" spans="1:12" ht="50.25" thickBot="1" x14ac:dyDescent="0.6">
      <c r="A55" s="182">
        <v>18</v>
      </c>
      <c r="B55" s="11" t="s">
        <v>296</v>
      </c>
      <c r="C55" s="12">
        <v>30800</v>
      </c>
      <c r="D55" s="12">
        <v>30800</v>
      </c>
      <c r="E55" s="11" t="s">
        <v>5</v>
      </c>
      <c r="F55" s="11" t="s">
        <v>18</v>
      </c>
      <c r="G55" s="12">
        <v>30800</v>
      </c>
      <c r="H55" s="11" t="s">
        <v>18</v>
      </c>
      <c r="I55" s="12">
        <v>30800</v>
      </c>
      <c r="J55" s="15" t="s">
        <v>39</v>
      </c>
      <c r="K55" s="62" t="s">
        <v>75</v>
      </c>
      <c r="L55" s="61">
        <v>243892</v>
      </c>
    </row>
    <row r="56" spans="1:12" ht="50.25" thickBot="1" x14ac:dyDescent="0.6">
      <c r="A56" s="182">
        <v>19</v>
      </c>
      <c r="B56" s="11" t="s">
        <v>297</v>
      </c>
      <c r="C56" s="12">
        <v>30800</v>
      </c>
      <c r="D56" s="12">
        <v>30800</v>
      </c>
      <c r="E56" s="11" t="s">
        <v>5</v>
      </c>
      <c r="F56" s="11" t="s">
        <v>674</v>
      </c>
      <c r="G56" s="12">
        <v>30800</v>
      </c>
      <c r="H56" s="11" t="s">
        <v>674</v>
      </c>
      <c r="I56" s="12">
        <v>30800</v>
      </c>
      <c r="J56" s="15" t="s">
        <v>39</v>
      </c>
      <c r="K56" s="62" t="s">
        <v>77</v>
      </c>
      <c r="L56" s="61">
        <v>243892</v>
      </c>
    </row>
    <row r="57" spans="1:12" ht="50.25" thickBot="1" x14ac:dyDescent="0.6">
      <c r="A57" s="182">
        <v>20</v>
      </c>
      <c r="B57" s="11" t="s">
        <v>298</v>
      </c>
      <c r="C57" s="12">
        <v>30800</v>
      </c>
      <c r="D57" s="12">
        <v>30800</v>
      </c>
      <c r="E57" s="11" t="s">
        <v>5</v>
      </c>
      <c r="F57" s="11" t="s">
        <v>675</v>
      </c>
      <c r="G57" s="12">
        <v>30800</v>
      </c>
      <c r="H57" s="11" t="s">
        <v>675</v>
      </c>
      <c r="I57" s="12">
        <v>30800</v>
      </c>
      <c r="J57" s="15" t="s">
        <v>39</v>
      </c>
      <c r="K57" s="62" t="s">
        <v>68</v>
      </c>
      <c r="L57" s="61">
        <v>243892</v>
      </c>
    </row>
    <row r="58" spans="1:12" ht="33.75" thickBot="1" x14ac:dyDescent="0.6">
      <c r="A58" s="182">
        <v>21</v>
      </c>
      <c r="B58" s="11" t="s">
        <v>660</v>
      </c>
      <c r="C58" s="12">
        <v>34000</v>
      </c>
      <c r="D58" s="12">
        <v>34000</v>
      </c>
      <c r="E58" s="11" t="s">
        <v>5</v>
      </c>
      <c r="F58" s="11" t="s">
        <v>21</v>
      </c>
      <c r="G58" s="12">
        <v>34000</v>
      </c>
      <c r="H58" s="11" t="s">
        <v>21</v>
      </c>
      <c r="I58" s="12">
        <v>34000</v>
      </c>
      <c r="J58" s="15" t="s">
        <v>39</v>
      </c>
      <c r="K58" s="62" t="s">
        <v>140</v>
      </c>
      <c r="L58" s="61">
        <v>243892</v>
      </c>
    </row>
    <row r="59" spans="1:12" ht="66.75" thickBot="1" x14ac:dyDescent="0.6">
      <c r="A59" s="182">
        <v>22</v>
      </c>
      <c r="B59" s="71" t="s">
        <v>576</v>
      </c>
      <c r="C59" s="72">
        <v>4500</v>
      </c>
      <c r="D59" s="72">
        <v>4500</v>
      </c>
      <c r="E59" s="71" t="s">
        <v>5</v>
      </c>
      <c r="F59" s="71" t="s">
        <v>6</v>
      </c>
      <c r="G59" s="72">
        <v>4500</v>
      </c>
      <c r="H59" s="71" t="s">
        <v>6</v>
      </c>
      <c r="I59" s="72">
        <v>4500</v>
      </c>
      <c r="J59" s="15" t="s">
        <v>39</v>
      </c>
      <c r="K59" s="71" t="s">
        <v>149</v>
      </c>
      <c r="L59" s="71" t="s">
        <v>577</v>
      </c>
    </row>
    <row r="60" spans="1:12" ht="83.25" thickBot="1" x14ac:dyDescent="0.6">
      <c r="A60" s="182">
        <v>23</v>
      </c>
      <c r="B60" s="71" t="s">
        <v>578</v>
      </c>
      <c r="C60" s="72">
        <v>7000</v>
      </c>
      <c r="D60" s="72">
        <v>7000</v>
      </c>
      <c r="E60" s="71" t="s">
        <v>5</v>
      </c>
      <c r="F60" s="71" t="s">
        <v>6</v>
      </c>
      <c r="G60" s="72">
        <v>7000</v>
      </c>
      <c r="H60" s="71" t="s">
        <v>6</v>
      </c>
      <c r="I60" s="99">
        <v>7000</v>
      </c>
      <c r="J60" s="15" t="s">
        <v>39</v>
      </c>
      <c r="K60" s="71" t="s">
        <v>156</v>
      </c>
      <c r="L60" s="71" t="s">
        <v>579</v>
      </c>
    </row>
    <row r="61" spans="1:12" x14ac:dyDescent="0.55000000000000004">
      <c r="A61" s="94"/>
      <c r="B61" s="95"/>
      <c r="C61" s="96"/>
      <c r="D61" s="96"/>
      <c r="E61" s="95"/>
      <c r="F61" s="95"/>
      <c r="G61" s="96"/>
      <c r="H61" s="95"/>
      <c r="I61" s="96"/>
      <c r="J61" s="97"/>
      <c r="K61" s="95"/>
      <c r="L61" s="95"/>
    </row>
    <row r="62" spans="1:12" x14ac:dyDescent="0.55000000000000004">
      <c r="A62" s="6" t="s">
        <v>0</v>
      </c>
      <c r="B62" s="6" t="s">
        <v>1</v>
      </c>
      <c r="C62" s="6" t="s">
        <v>27</v>
      </c>
      <c r="D62" s="7" t="s">
        <v>28</v>
      </c>
      <c r="E62" s="6" t="s">
        <v>2</v>
      </c>
      <c r="F62" s="121" t="s">
        <v>29</v>
      </c>
      <c r="G62" s="122"/>
      <c r="H62" s="121" t="s">
        <v>30</v>
      </c>
      <c r="I62" s="122"/>
      <c r="J62" s="6" t="s">
        <v>31</v>
      </c>
      <c r="K62" s="123" t="s">
        <v>32</v>
      </c>
      <c r="L62" s="124"/>
    </row>
    <row r="63" spans="1:12" ht="24" thickBot="1" x14ac:dyDescent="0.6">
      <c r="A63" s="8"/>
      <c r="B63" s="8"/>
      <c r="C63" s="8" t="s">
        <v>33</v>
      </c>
      <c r="D63" s="9" t="s">
        <v>34</v>
      </c>
      <c r="E63" s="8"/>
      <c r="F63" s="125" t="s">
        <v>3</v>
      </c>
      <c r="G63" s="126"/>
      <c r="H63" s="127" t="s">
        <v>4</v>
      </c>
      <c r="I63" s="128"/>
      <c r="J63" s="8" t="s">
        <v>35</v>
      </c>
      <c r="K63" s="129" t="s">
        <v>36</v>
      </c>
      <c r="L63" s="130"/>
    </row>
    <row r="64" spans="1:12" ht="106.5" customHeight="1" thickBot="1" x14ac:dyDescent="0.6">
      <c r="A64" s="182">
        <v>24</v>
      </c>
      <c r="B64" s="11" t="s">
        <v>580</v>
      </c>
      <c r="C64" s="12">
        <v>28000</v>
      </c>
      <c r="D64" s="12">
        <v>28000</v>
      </c>
      <c r="E64" s="11" t="s">
        <v>5</v>
      </c>
      <c r="F64" s="11" t="s">
        <v>518</v>
      </c>
      <c r="G64" s="12">
        <v>28000</v>
      </c>
      <c r="H64" s="11" t="s">
        <v>518</v>
      </c>
      <c r="I64" s="100">
        <v>28000</v>
      </c>
      <c r="J64" s="15" t="s">
        <v>39</v>
      </c>
      <c r="K64" s="11" t="s">
        <v>151</v>
      </c>
      <c r="L64" s="11" t="s">
        <v>581</v>
      </c>
    </row>
    <row r="65" spans="1:12" ht="91.5" customHeight="1" thickBot="1" x14ac:dyDescent="0.6">
      <c r="A65" s="182">
        <v>25</v>
      </c>
      <c r="B65" s="11" t="s">
        <v>582</v>
      </c>
      <c r="C65" s="12">
        <v>34500</v>
      </c>
      <c r="D65" s="12">
        <v>34500</v>
      </c>
      <c r="E65" s="11" t="s">
        <v>5</v>
      </c>
      <c r="F65" s="11" t="s">
        <v>57</v>
      </c>
      <c r="G65" s="12">
        <v>34500</v>
      </c>
      <c r="H65" s="11" t="s">
        <v>57</v>
      </c>
      <c r="I65" s="100">
        <v>34500</v>
      </c>
      <c r="J65" s="15" t="s">
        <v>39</v>
      </c>
      <c r="K65" s="11" t="s">
        <v>146</v>
      </c>
      <c r="L65" s="11" t="s">
        <v>579</v>
      </c>
    </row>
    <row r="66" spans="1:12" ht="75" customHeight="1" thickBot="1" x14ac:dyDescent="0.6">
      <c r="A66" s="182">
        <v>26</v>
      </c>
      <c r="B66" s="11" t="s">
        <v>583</v>
      </c>
      <c r="C66" s="12">
        <v>64584</v>
      </c>
      <c r="D66" s="12">
        <v>64584</v>
      </c>
      <c r="E66" s="11" t="s">
        <v>5</v>
      </c>
      <c r="F66" s="11" t="s">
        <v>584</v>
      </c>
      <c r="G66" s="12">
        <v>64584</v>
      </c>
      <c r="H66" s="11" t="s">
        <v>584</v>
      </c>
      <c r="I66" s="100">
        <v>64584</v>
      </c>
      <c r="J66" s="15" t="s">
        <v>39</v>
      </c>
      <c r="K66" s="11" t="s">
        <v>471</v>
      </c>
      <c r="L66" s="11" t="s">
        <v>585</v>
      </c>
    </row>
    <row r="67" spans="1:12" ht="70.5" customHeight="1" thickBot="1" x14ac:dyDescent="0.6">
      <c r="A67" s="182">
        <v>27</v>
      </c>
      <c r="B67" s="11" t="s">
        <v>586</v>
      </c>
      <c r="C67" s="12">
        <v>84456</v>
      </c>
      <c r="D67" s="12">
        <v>84456</v>
      </c>
      <c r="E67" s="11" t="s">
        <v>5</v>
      </c>
      <c r="F67" s="11" t="s">
        <v>587</v>
      </c>
      <c r="G67" s="12">
        <v>84456</v>
      </c>
      <c r="H67" s="11" t="s">
        <v>587</v>
      </c>
      <c r="I67" s="100">
        <v>84456</v>
      </c>
      <c r="J67" s="15" t="s">
        <v>39</v>
      </c>
      <c r="K67" s="11" t="s">
        <v>471</v>
      </c>
      <c r="L67" s="11" t="s">
        <v>585</v>
      </c>
    </row>
    <row r="68" spans="1:12" ht="83.25" thickBot="1" x14ac:dyDescent="0.6">
      <c r="A68" s="182">
        <v>28</v>
      </c>
      <c r="B68" s="11" t="s">
        <v>588</v>
      </c>
      <c r="C68" s="12">
        <v>168912</v>
      </c>
      <c r="D68" s="12">
        <v>168912</v>
      </c>
      <c r="E68" s="11" t="s">
        <v>5</v>
      </c>
      <c r="F68" s="11" t="s">
        <v>589</v>
      </c>
      <c r="G68" s="12">
        <v>168912</v>
      </c>
      <c r="H68" s="11" t="s">
        <v>589</v>
      </c>
      <c r="I68" s="100">
        <v>168912</v>
      </c>
      <c r="J68" s="15" t="s">
        <v>39</v>
      </c>
      <c r="K68" s="11" t="s">
        <v>471</v>
      </c>
      <c r="L68" s="11" t="s">
        <v>585</v>
      </c>
    </row>
    <row r="69" spans="1:12" ht="83.25" thickBot="1" x14ac:dyDescent="0.6">
      <c r="A69" s="182">
        <v>29</v>
      </c>
      <c r="B69" s="11" t="s">
        <v>590</v>
      </c>
      <c r="C69" s="12">
        <v>144072</v>
      </c>
      <c r="D69" s="12">
        <v>144072</v>
      </c>
      <c r="E69" s="11" t="s">
        <v>5</v>
      </c>
      <c r="F69" s="11" t="s">
        <v>591</v>
      </c>
      <c r="G69" s="12">
        <v>144072</v>
      </c>
      <c r="H69" s="11" t="s">
        <v>591</v>
      </c>
      <c r="I69" s="100">
        <v>144072</v>
      </c>
      <c r="J69" s="15" t="s">
        <v>39</v>
      </c>
      <c r="K69" s="11" t="s">
        <v>471</v>
      </c>
      <c r="L69" s="11" t="s">
        <v>585</v>
      </c>
    </row>
    <row r="70" spans="1:12" x14ac:dyDescent="0.55000000000000004">
      <c r="A70" s="184"/>
      <c r="B70" s="68"/>
      <c r="C70" s="98"/>
      <c r="D70" s="98"/>
      <c r="E70" s="68"/>
      <c r="F70" s="68"/>
      <c r="G70" s="98"/>
      <c r="H70" s="68"/>
      <c r="I70" s="101"/>
      <c r="J70" s="97"/>
      <c r="K70" s="68"/>
      <c r="L70" s="68"/>
    </row>
    <row r="71" spans="1:12" x14ac:dyDescent="0.55000000000000004">
      <c r="A71" s="185"/>
      <c r="B71" s="68"/>
      <c r="C71" s="98"/>
      <c r="D71" s="98"/>
      <c r="E71" s="68"/>
      <c r="F71" s="68"/>
      <c r="G71" s="98"/>
      <c r="H71" s="68"/>
      <c r="I71" s="101"/>
      <c r="J71" s="155"/>
      <c r="K71" s="68"/>
      <c r="L71" s="68"/>
    </row>
    <row r="72" spans="1:12" x14ac:dyDescent="0.55000000000000004">
      <c r="A72" s="6" t="s">
        <v>0</v>
      </c>
      <c r="B72" s="6" t="s">
        <v>1</v>
      </c>
      <c r="C72" s="6" t="s">
        <v>27</v>
      </c>
      <c r="D72" s="156" t="s">
        <v>28</v>
      </c>
      <c r="E72" s="6" t="s">
        <v>2</v>
      </c>
      <c r="F72" s="121" t="s">
        <v>29</v>
      </c>
      <c r="G72" s="122"/>
      <c r="H72" s="121" t="s">
        <v>30</v>
      </c>
      <c r="I72" s="122"/>
      <c r="J72" s="6" t="s">
        <v>31</v>
      </c>
      <c r="K72" s="123" t="s">
        <v>32</v>
      </c>
      <c r="L72" s="124"/>
    </row>
    <row r="73" spans="1:12" ht="24" thickBot="1" x14ac:dyDescent="0.6">
      <c r="A73" s="8"/>
      <c r="B73" s="8"/>
      <c r="C73" s="8" t="s">
        <v>33</v>
      </c>
      <c r="D73" s="9" t="s">
        <v>34</v>
      </c>
      <c r="E73" s="8"/>
      <c r="F73" s="125" t="s">
        <v>3</v>
      </c>
      <c r="G73" s="126"/>
      <c r="H73" s="127" t="s">
        <v>4</v>
      </c>
      <c r="I73" s="128"/>
      <c r="J73" s="8" t="s">
        <v>35</v>
      </c>
      <c r="K73" s="129" t="s">
        <v>36</v>
      </c>
      <c r="L73" s="130"/>
    </row>
    <row r="74" spans="1:12" ht="83.25" thickBot="1" x14ac:dyDescent="0.6">
      <c r="A74" s="182">
        <v>30</v>
      </c>
      <c r="B74" s="11" t="s">
        <v>592</v>
      </c>
      <c r="C74" s="12">
        <v>64584</v>
      </c>
      <c r="D74" s="12">
        <v>64584</v>
      </c>
      <c r="E74" s="11" t="s">
        <v>5</v>
      </c>
      <c r="F74" s="11" t="s">
        <v>593</v>
      </c>
      <c r="G74" s="12">
        <v>64584</v>
      </c>
      <c r="H74" s="11" t="s">
        <v>593</v>
      </c>
      <c r="I74" s="12">
        <v>64584</v>
      </c>
      <c r="J74" s="15" t="s">
        <v>39</v>
      </c>
      <c r="K74" s="11" t="s">
        <v>471</v>
      </c>
      <c r="L74" s="11" t="s">
        <v>585</v>
      </c>
    </row>
    <row r="75" spans="1:12" ht="83.25" thickBot="1" x14ac:dyDescent="0.6">
      <c r="A75" s="182">
        <v>31</v>
      </c>
      <c r="B75" s="11" t="s">
        <v>594</v>
      </c>
      <c r="C75" s="12">
        <v>29808</v>
      </c>
      <c r="D75" s="12">
        <v>29808</v>
      </c>
      <c r="E75" s="11" t="s">
        <v>5</v>
      </c>
      <c r="F75" s="11" t="s">
        <v>595</v>
      </c>
      <c r="G75" s="12">
        <v>29808</v>
      </c>
      <c r="H75" s="11" t="s">
        <v>595</v>
      </c>
      <c r="I75" s="12">
        <v>29808</v>
      </c>
      <c r="J75" s="15" t="s">
        <v>39</v>
      </c>
      <c r="K75" s="11" t="s">
        <v>471</v>
      </c>
      <c r="L75" s="11" t="s">
        <v>585</v>
      </c>
    </row>
    <row r="76" spans="1:12" ht="66.75" thickBot="1" x14ac:dyDescent="0.6">
      <c r="A76" s="182">
        <v>32</v>
      </c>
      <c r="B76" s="11" t="s">
        <v>596</v>
      </c>
      <c r="C76" s="12">
        <v>74520</v>
      </c>
      <c r="D76" s="12">
        <v>74520</v>
      </c>
      <c r="E76" s="11" t="s">
        <v>5</v>
      </c>
      <c r="F76" s="11" t="s">
        <v>597</v>
      </c>
      <c r="G76" s="12">
        <v>74520</v>
      </c>
      <c r="H76" s="11" t="s">
        <v>597</v>
      </c>
      <c r="I76" s="12">
        <v>74520</v>
      </c>
      <c r="J76" s="15" t="s">
        <v>39</v>
      </c>
      <c r="K76" s="11" t="s">
        <v>471</v>
      </c>
      <c r="L76" s="11" t="s">
        <v>585</v>
      </c>
    </row>
    <row r="77" spans="1:12" ht="83.25" thickBot="1" x14ac:dyDescent="0.6">
      <c r="A77" s="182">
        <v>33</v>
      </c>
      <c r="B77" s="11" t="s">
        <v>598</v>
      </c>
      <c r="C77" s="12">
        <v>64584</v>
      </c>
      <c r="D77" s="12">
        <v>64584</v>
      </c>
      <c r="E77" s="11" t="s">
        <v>5</v>
      </c>
      <c r="F77" s="11" t="s">
        <v>351</v>
      </c>
      <c r="G77" s="12">
        <v>64584</v>
      </c>
      <c r="H77" s="11" t="s">
        <v>351</v>
      </c>
      <c r="I77" s="12">
        <v>64584</v>
      </c>
      <c r="J77" s="15" t="s">
        <v>39</v>
      </c>
      <c r="K77" s="11" t="s">
        <v>471</v>
      </c>
      <c r="L77" s="11" t="s">
        <v>585</v>
      </c>
    </row>
    <row r="78" spans="1:12" ht="83.25" thickBot="1" x14ac:dyDescent="0.6">
      <c r="A78" s="182">
        <v>34</v>
      </c>
      <c r="B78" s="11" t="s">
        <v>599</v>
      </c>
      <c r="C78" s="12">
        <v>59616</v>
      </c>
      <c r="D78" s="12">
        <v>59616</v>
      </c>
      <c r="E78" s="11" t="s">
        <v>5</v>
      </c>
      <c r="F78" s="11" t="s">
        <v>600</v>
      </c>
      <c r="G78" s="12">
        <v>59616</v>
      </c>
      <c r="H78" s="11" t="s">
        <v>600</v>
      </c>
      <c r="I78" s="12">
        <v>59616</v>
      </c>
      <c r="J78" s="15" t="s">
        <v>39</v>
      </c>
      <c r="K78" s="11" t="s">
        <v>471</v>
      </c>
      <c r="L78" s="11" t="s">
        <v>585</v>
      </c>
    </row>
    <row r="79" spans="1:12" ht="66.75" thickBot="1" x14ac:dyDescent="0.6">
      <c r="A79" s="182">
        <v>35</v>
      </c>
      <c r="B79" s="11" t="s">
        <v>601</v>
      </c>
      <c r="C79" s="12">
        <v>12000</v>
      </c>
      <c r="D79" s="12">
        <v>12000</v>
      </c>
      <c r="E79" s="11" t="s">
        <v>5</v>
      </c>
      <c r="F79" s="11" t="s">
        <v>134</v>
      </c>
      <c r="G79" s="12">
        <v>12000</v>
      </c>
      <c r="H79" s="11" t="s">
        <v>134</v>
      </c>
      <c r="I79" s="12">
        <v>12000</v>
      </c>
      <c r="J79" s="15" t="s">
        <v>39</v>
      </c>
      <c r="K79" s="11" t="s">
        <v>602</v>
      </c>
      <c r="L79" s="11" t="s">
        <v>603</v>
      </c>
    </row>
    <row r="80" spans="1:12" ht="66" x14ac:dyDescent="0.55000000000000004">
      <c r="A80" s="183">
        <v>36</v>
      </c>
      <c r="B80" s="157" t="s">
        <v>604</v>
      </c>
      <c r="C80" s="158">
        <v>12000</v>
      </c>
      <c r="D80" s="158">
        <v>12000</v>
      </c>
      <c r="E80" s="157" t="s">
        <v>5</v>
      </c>
      <c r="F80" s="157" t="s">
        <v>134</v>
      </c>
      <c r="G80" s="158">
        <v>12000</v>
      </c>
      <c r="H80" s="157" t="s">
        <v>134</v>
      </c>
      <c r="I80" s="158">
        <v>12000</v>
      </c>
      <c r="J80" s="97" t="s">
        <v>39</v>
      </c>
      <c r="K80" s="157" t="s">
        <v>605</v>
      </c>
      <c r="L80" s="157" t="s">
        <v>603</v>
      </c>
    </row>
    <row r="81" spans="1:12" x14ac:dyDescent="0.55000000000000004">
      <c r="A81" s="153"/>
      <c r="B81" s="159"/>
      <c r="C81" s="160"/>
      <c r="D81" s="160"/>
      <c r="E81" s="159"/>
      <c r="F81" s="159"/>
      <c r="G81" s="160"/>
      <c r="H81" s="159"/>
      <c r="I81" s="160"/>
      <c r="J81" s="97"/>
      <c r="K81" s="159"/>
      <c r="L81" s="159"/>
    </row>
    <row r="82" spans="1:12" x14ac:dyDescent="0.55000000000000004">
      <c r="A82" s="6" t="s">
        <v>0</v>
      </c>
      <c r="B82" s="6" t="s">
        <v>1</v>
      </c>
      <c r="C82" s="6" t="s">
        <v>27</v>
      </c>
      <c r="D82" s="156" t="s">
        <v>28</v>
      </c>
      <c r="E82" s="6" t="s">
        <v>2</v>
      </c>
      <c r="F82" s="121" t="s">
        <v>29</v>
      </c>
      <c r="G82" s="122"/>
      <c r="H82" s="121" t="s">
        <v>30</v>
      </c>
      <c r="I82" s="122"/>
      <c r="J82" s="6" t="s">
        <v>31</v>
      </c>
      <c r="K82" s="123" t="s">
        <v>32</v>
      </c>
      <c r="L82" s="124"/>
    </row>
    <row r="83" spans="1:12" ht="24" thickBot="1" x14ac:dyDescent="0.6">
      <c r="A83" s="8"/>
      <c r="B83" s="8"/>
      <c r="C83" s="8" t="s">
        <v>33</v>
      </c>
      <c r="D83" s="9" t="s">
        <v>34</v>
      </c>
      <c r="E83" s="8"/>
      <c r="F83" s="125" t="s">
        <v>3</v>
      </c>
      <c r="G83" s="126"/>
      <c r="H83" s="127" t="s">
        <v>4</v>
      </c>
      <c r="I83" s="128"/>
      <c r="J83" s="8" t="s">
        <v>35</v>
      </c>
      <c r="K83" s="129" t="s">
        <v>36</v>
      </c>
      <c r="L83" s="130"/>
    </row>
    <row r="84" spans="1:12" ht="33.75" thickBot="1" x14ac:dyDescent="0.6">
      <c r="A84" s="182">
        <v>37</v>
      </c>
      <c r="B84" s="11" t="s">
        <v>676</v>
      </c>
      <c r="C84" s="12">
        <v>100000</v>
      </c>
      <c r="D84" s="12">
        <v>100000</v>
      </c>
      <c r="E84" s="11" t="s">
        <v>5</v>
      </c>
      <c r="F84" s="11" t="s">
        <v>677</v>
      </c>
      <c r="G84" s="12">
        <v>100000</v>
      </c>
      <c r="H84" s="11" t="s">
        <v>677</v>
      </c>
      <c r="I84" s="100">
        <v>100000</v>
      </c>
      <c r="J84" s="15" t="s">
        <v>39</v>
      </c>
      <c r="K84" s="70">
        <v>243984</v>
      </c>
      <c r="L84" s="61">
        <v>243892</v>
      </c>
    </row>
    <row r="85" spans="1:12" ht="66.75" thickBot="1" x14ac:dyDescent="0.6">
      <c r="A85" s="182">
        <v>38</v>
      </c>
      <c r="B85" s="11" t="s">
        <v>608</v>
      </c>
      <c r="C85" s="12">
        <v>6235</v>
      </c>
      <c r="D85" s="12">
        <v>100000</v>
      </c>
      <c r="E85" s="11" t="s">
        <v>5</v>
      </c>
      <c r="F85" s="11" t="s">
        <v>677</v>
      </c>
      <c r="G85" s="12">
        <v>100000</v>
      </c>
      <c r="H85" s="11" t="s">
        <v>677</v>
      </c>
      <c r="I85" s="100">
        <v>100000</v>
      </c>
      <c r="J85" s="15" t="s">
        <v>39</v>
      </c>
      <c r="K85" s="70">
        <v>243984</v>
      </c>
      <c r="L85" s="61">
        <v>243892</v>
      </c>
    </row>
    <row r="86" spans="1:12" ht="33.75" thickBot="1" x14ac:dyDescent="0.6">
      <c r="A86" s="182">
        <v>39</v>
      </c>
      <c r="B86" s="11" t="s">
        <v>610</v>
      </c>
      <c r="C86" s="12">
        <v>926063.91</v>
      </c>
      <c r="D86" s="12">
        <v>30000</v>
      </c>
      <c r="E86" s="11" t="s">
        <v>5</v>
      </c>
      <c r="F86" s="11" t="s">
        <v>677</v>
      </c>
      <c r="G86" s="12">
        <v>30000</v>
      </c>
      <c r="H86" s="11" t="s">
        <v>71</v>
      </c>
      <c r="I86" s="12">
        <v>30000</v>
      </c>
      <c r="J86" s="15" t="s">
        <v>39</v>
      </c>
      <c r="K86" s="70">
        <v>243984</v>
      </c>
      <c r="L86" s="61">
        <v>243892</v>
      </c>
    </row>
    <row r="87" spans="1:12" ht="50.25" thickBot="1" x14ac:dyDescent="0.6">
      <c r="A87" s="182">
        <v>40</v>
      </c>
      <c r="B87" s="11" t="s">
        <v>606</v>
      </c>
      <c r="C87" s="12">
        <v>16650</v>
      </c>
      <c r="D87" s="12">
        <v>16650</v>
      </c>
      <c r="E87" s="11" t="s">
        <v>5</v>
      </c>
      <c r="F87" s="11" t="s">
        <v>484</v>
      </c>
      <c r="G87" s="12">
        <v>16650</v>
      </c>
      <c r="H87" s="11" t="s">
        <v>484</v>
      </c>
      <c r="I87" s="12">
        <v>16650</v>
      </c>
      <c r="J87" s="15" t="s">
        <v>39</v>
      </c>
      <c r="K87" s="11" t="s">
        <v>607</v>
      </c>
      <c r="L87" s="11" t="s">
        <v>577</v>
      </c>
    </row>
    <row r="88" spans="1:12" ht="66.75" thickBot="1" x14ac:dyDescent="0.6">
      <c r="A88" s="182">
        <v>41</v>
      </c>
      <c r="B88" s="11" t="s">
        <v>608</v>
      </c>
      <c r="C88" s="12">
        <v>6235</v>
      </c>
      <c r="D88" s="12">
        <v>6235</v>
      </c>
      <c r="E88" s="11" t="s">
        <v>5</v>
      </c>
      <c r="F88" s="11" t="s">
        <v>22</v>
      </c>
      <c r="G88" s="12">
        <v>6235</v>
      </c>
      <c r="H88" s="11" t="s">
        <v>22</v>
      </c>
      <c r="I88" s="12">
        <v>6235</v>
      </c>
      <c r="J88" s="15" t="s">
        <v>39</v>
      </c>
      <c r="K88" s="11" t="s">
        <v>609</v>
      </c>
      <c r="L88" s="11" t="s">
        <v>579</v>
      </c>
    </row>
    <row r="89" spans="1:12" ht="33.75" thickBot="1" x14ac:dyDescent="0.6">
      <c r="A89" s="182">
        <v>42</v>
      </c>
      <c r="B89" s="11" t="s">
        <v>610</v>
      </c>
      <c r="C89" s="12">
        <v>926063.91</v>
      </c>
      <c r="D89" s="12">
        <v>926063.91</v>
      </c>
      <c r="E89" s="11" t="s">
        <v>5</v>
      </c>
      <c r="F89" s="11" t="s">
        <v>71</v>
      </c>
      <c r="G89" s="12">
        <v>926063.91</v>
      </c>
      <c r="H89" s="11" t="s">
        <v>71</v>
      </c>
      <c r="I89" s="100">
        <v>926063.91</v>
      </c>
      <c r="J89" s="15" t="s">
        <v>39</v>
      </c>
      <c r="K89" s="11" t="s">
        <v>611</v>
      </c>
      <c r="L89" s="11" t="s">
        <v>612</v>
      </c>
    </row>
    <row r="90" spans="1:12" x14ac:dyDescent="0.55000000000000004">
      <c r="I90" s="102">
        <f>SUM(I34:I89)</f>
        <v>2650884.91</v>
      </c>
    </row>
    <row r="91" spans="1:12" x14ac:dyDescent="0.55000000000000004">
      <c r="I91" s="102"/>
    </row>
    <row r="92" spans="1:12" x14ac:dyDescent="0.55000000000000004">
      <c r="I92" s="102"/>
    </row>
    <row r="93" spans="1:12" x14ac:dyDescent="0.55000000000000004">
      <c r="I93" s="102"/>
    </row>
    <row r="94" spans="1:12" x14ac:dyDescent="0.55000000000000004">
      <c r="I94" s="102"/>
    </row>
    <row r="95" spans="1:12" x14ac:dyDescent="0.55000000000000004">
      <c r="I95" s="102"/>
    </row>
    <row r="96" spans="1:12" x14ac:dyDescent="0.55000000000000004">
      <c r="I96" s="102"/>
    </row>
    <row r="97" spans="1:9" x14ac:dyDescent="0.55000000000000004">
      <c r="I97" s="102"/>
    </row>
    <row r="98" spans="1:9" x14ac:dyDescent="0.55000000000000004">
      <c r="I98" s="102"/>
    </row>
    <row r="99" spans="1:9" x14ac:dyDescent="0.55000000000000004">
      <c r="I99" s="102"/>
    </row>
    <row r="100" spans="1:9" x14ac:dyDescent="0.55000000000000004">
      <c r="I100" s="102"/>
    </row>
    <row r="101" spans="1:9" x14ac:dyDescent="0.55000000000000004">
      <c r="I101" s="102"/>
    </row>
    <row r="102" spans="1:9" customFormat="1" ht="20.25" x14ac:dyDescent="0.3">
      <c r="A102" s="133" t="s">
        <v>704</v>
      </c>
      <c r="B102" s="133"/>
      <c r="C102" s="133"/>
      <c r="D102" s="133"/>
      <c r="E102" s="133"/>
    </row>
    <row r="103" spans="1:9" customFormat="1" ht="20.25" x14ac:dyDescent="0.3">
      <c r="A103" s="133" t="s">
        <v>703</v>
      </c>
      <c r="B103" s="133"/>
      <c r="C103" s="133"/>
      <c r="D103" s="133"/>
      <c r="E103" s="133"/>
    </row>
    <row r="104" spans="1:9" customFormat="1" ht="20.25" x14ac:dyDescent="0.3">
      <c r="A104" s="190" t="s">
        <v>688</v>
      </c>
      <c r="B104" s="190"/>
      <c r="C104" s="190"/>
      <c r="D104" s="190"/>
      <c r="E104" s="88"/>
    </row>
    <row r="105" spans="1:9" customFormat="1" ht="20.25" x14ac:dyDescent="0.3">
      <c r="A105" s="88"/>
      <c r="B105" s="88"/>
      <c r="C105" s="88"/>
      <c r="D105" s="88"/>
      <c r="E105" s="88"/>
    </row>
    <row r="106" spans="1:9" customFormat="1" ht="20.25" x14ac:dyDescent="0.3">
      <c r="A106" s="88"/>
      <c r="B106" s="93" t="s">
        <v>689</v>
      </c>
      <c r="C106" s="93" t="s">
        <v>690</v>
      </c>
      <c r="D106" s="93" t="s">
        <v>691</v>
      </c>
      <c r="E106" s="104"/>
    </row>
    <row r="107" spans="1:9" customFormat="1" ht="20.25" x14ac:dyDescent="0.3">
      <c r="A107" s="88"/>
      <c r="B107" s="92" t="s">
        <v>692</v>
      </c>
      <c r="C107" s="105">
        <v>1</v>
      </c>
      <c r="D107" s="106">
        <v>2167170</v>
      </c>
      <c r="E107" s="104"/>
    </row>
    <row r="108" spans="1:9" customFormat="1" ht="20.25" x14ac:dyDescent="0.3">
      <c r="A108" s="88"/>
      <c r="B108" s="92" t="s">
        <v>693</v>
      </c>
      <c r="C108" s="90" t="s">
        <v>702</v>
      </c>
      <c r="D108" s="90" t="s">
        <v>702</v>
      </c>
      <c r="E108" s="104"/>
    </row>
    <row r="109" spans="1:9" customFormat="1" ht="20.25" x14ac:dyDescent="0.3">
      <c r="A109" s="88"/>
      <c r="B109" s="92" t="s">
        <v>694</v>
      </c>
      <c r="C109" s="105">
        <v>17</v>
      </c>
      <c r="D109" s="106">
        <v>558391</v>
      </c>
      <c r="E109" s="104"/>
    </row>
    <row r="110" spans="1:9" customFormat="1" ht="20.25" x14ac:dyDescent="0.3">
      <c r="A110" s="88"/>
      <c r="B110" s="92" t="s">
        <v>695</v>
      </c>
      <c r="C110" s="90" t="s">
        <v>702</v>
      </c>
      <c r="D110" s="90" t="s">
        <v>702</v>
      </c>
      <c r="E110" s="104"/>
    </row>
    <row r="111" spans="1:9" customFormat="1" ht="20.25" x14ac:dyDescent="0.3">
      <c r="A111" s="88"/>
      <c r="B111" s="92" t="s">
        <v>696</v>
      </c>
      <c r="C111" s="90" t="s">
        <v>702</v>
      </c>
      <c r="D111" s="90" t="s">
        <v>702</v>
      </c>
      <c r="E111" s="104"/>
    </row>
    <row r="112" spans="1:9" customFormat="1" ht="20.25" x14ac:dyDescent="0.3">
      <c r="A112" s="88"/>
      <c r="B112" s="93" t="s">
        <v>697</v>
      </c>
      <c r="C112" s="105">
        <v>18</v>
      </c>
      <c r="D112" s="106">
        <f>+D107+D109</f>
        <v>2725561</v>
      </c>
      <c r="E112" s="104"/>
    </row>
    <row r="113" spans="1:5" customFormat="1" ht="20.25" x14ac:dyDescent="0.3">
      <c r="A113" s="88"/>
      <c r="B113" s="88"/>
      <c r="C113" s="88"/>
      <c r="D113" s="88"/>
      <c r="E113" s="88"/>
    </row>
    <row r="114" spans="1:5" customFormat="1" x14ac:dyDescent="0.35">
      <c r="A114" s="84" t="s">
        <v>698</v>
      </c>
      <c r="B114" s="85"/>
      <c r="C114" s="85"/>
      <c r="D114" s="85"/>
      <c r="E114" s="85"/>
    </row>
    <row r="115" spans="1:5" customFormat="1" ht="21" x14ac:dyDescent="0.35">
      <c r="A115" s="85"/>
      <c r="B115" s="85" t="s">
        <v>705</v>
      </c>
      <c r="C115" s="85"/>
      <c r="D115" s="85"/>
      <c r="E115" s="85"/>
    </row>
    <row r="116" spans="1:5" customFormat="1" ht="21" x14ac:dyDescent="0.35">
      <c r="A116" s="85"/>
      <c r="B116" s="85"/>
      <c r="C116" s="85"/>
      <c r="D116" s="85"/>
      <c r="E116" s="85"/>
    </row>
    <row r="117" spans="1:5" customFormat="1" x14ac:dyDescent="0.35">
      <c r="A117" s="84" t="s">
        <v>699</v>
      </c>
      <c r="B117" s="85"/>
      <c r="C117" s="85"/>
      <c r="D117" s="85"/>
      <c r="E117" s="85"/>
    </row>
    <row r="118" spans="1:5" customFormat="1" ht="21" x14ac:dyDescent="0.35">
      <c r="A118" s="85"/>
      <c r="B118" s="85" t="s">
        <v>705</v>
      </c>
      <c r="C118" s="85"/>
      <c r="D118" s="85"/>
      <c r="E118" s="85"/>
    </row>
    <row r="119" spans="1:5" customFormat="1" ht="21" x14ac:dyDescent="0.35">
      <c r="A119" s="85"/>
      <c r="B119" s="85"/>
      <c r="C119" s="85"/>
      <c r="D119" s="85"/>
      <c r="E119" s="85"/>
    </row>
    <row r="120" spans="1:5" customFormat="1" ht="21" x14ac:dyDescent="0.35">
      <c r="A120" s="85"/>
      <c r="B120" s="85"/>
      <c r="C120" s="85"/>
      <c r="D120" s="85"/>
      <c r="E120" s="85"/>
    </row>
    <row r="121" spans="1:5" customFormat="1" ht="21" x14ac:dyDescent="0.35">
      <c r="A121" s="85"/>
      <c r="B121" s="85"/>
      <c r="C121" s="85"/>
      <c r="D121" s="85"/>
      <c r="E121" s="85"/>
    </row>
    <row r="122" spans="1:5" customFormat="1" ht="21" x14ac:dyDescent="0.35">
      <c r="A122" s="85"/>
      <c r="B122" s="85"/>
      <c r="C122" s="85"/>
      <c r="D122" s="85"/>
      <c r="E122" s="85"/>
    </row>
    <row r="123" spans="1:5" customFormat="1" ht="21" x14ac:dyDescent="0.35">
      <c r="A123" s="85"/>
      <c r="B123" s="85"/>
      <c r="C123" s="85"/>
      <c r="D123" s="85"/>
      <c r="E123" s="85"/>
    </row>
    <row r="124" spans="1:5" customFormat="1" ht="21" x14ac:dyDescent="0.35">
      <c r="A124" s="85"/>
      <c r="B124" s="85"/>
      <c r="C124" s="85"/>
      <c r="D124" s="85"/>
      <c r="E124" s="85"/>
    </row>
    <row r="125" spans="1:5" customFormat="1" ht="21" x14ac:dyDescent="0.35">
      <c r="A125" s="85"/>
      <c r="B125" s="85"/>
      <c r="C125" s="85"/>
      <c r="D125" s="85"/>
      <c r="E125" s="85"/>
    </row>
    <row r="126" spans="1:5" customFormat="1" ht="21" x14ac:dyDescent="0.35">
      <c r="A126" s="85"/>
      <c r="B126" s="85"/>
      <c r="C126" s="85"/>
      <c r="D126" s="85"/>
      <c r="E126" s="85"/>
    </row>
    <row r="127" spans="1:5" customFormat="1" ht="24" x14ac:dyDescent="0.55000000000000004">
      <c r="A127" s="24"/>
      <c r="B127" s="85"/>
      <c r="C127" s="85"/>
      <c r="D127" s="85"/>
      <c r="E127" s="85"/>
    </row>
    <row r="128" spans="1:5" customFormat="1" ht="21" x14ac:dyDescent="0.35">
      <c r="A128" s="85"/>
      <c r="B128" s="85"/>
      <c r="C128" s="85"/>
      <c r="D128" s="85"/>
      <c r="E128" s="85"/>
    </row>
    <row r="129" spans="1:12" customFormat="1" ht="21" x14ac:dyDescent="0.35">
      <c r="A129" s="85"/>
      <c r="B129" s="85"/>
      <c r="C129" s="85"/>
      <c r="D129" s="85"/>
      <c r="E129" s="85"/>
    </row>
    <row r="130" spans="1:12" customFormat="1" ht="21" x14ac:dyDescent="0.35">
      <c r="A130" s="85"/>
      <c r="B130" s="85"/>
      <c r="C130" s="85"/>
      <c r="D130" s="85"/>
      <c r="E130" s="85"/>
    </row>
    <row r="131" spans="1:12" x14ac:dyDescent="0.55000000000000004">
      <c r="A131" s="75"/>
      <c r="B131" s="1"/>
      <c r="C131" s="1"/>
      <c r="D131" s="2"/>
      <c r="E131" s="75"/>
      <c r="F131" s="2"/>
      <c r="G131" s="2"/>
      <c r="H131" s="2"/>
      <c r="I131" s="2"/>
      <c r="J131" s="3"/>
      <c r="K131" s="4"/>
      <c r="L131" s="4" t="s">
        <v>25</v>
      </c>
    </row>
    <row r="132" spans="1:12" x14ac:dyDescent="0.55000000000000004">
      <c r="A132" s="131" t="s">
        <v>613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</row>
    <row r="133" spans="1:12" x14ac:dyDescent="0.55000000000000004">
      <c r="A133" s="131" t="s">
        <v>26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</row>
    <row r="134" spans="1:12" x14ac:dyDescent="0.55000000000000004">
      <c r="A134" s="132" t="s">
        <v>706</v>
      </c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</row>
    <row r="135" spans="1:12" x14ac:dyDescent="0.55000000000000004">
      <c r="A135" s="6" t="s">
        <v>0</v>
      </c>
      <c r="B135" s="6" t="s">
        <v>1</v>
      </c>
      <c r="C135" s="6" t="s">
        <v>27</v>
      </c>
      <c r="D135" s="7" t="s">
        <v>28</v>
      </c>
      <c r="E135" s="6" t="s">
        <v>2</v>
      </c>
      <c r="F135" s="121" t="s">
        <v>29</v>
      </c>
      <c r="G135" s="122"/>
      <c r="H135" s="121" t="s">
        <v>30</v>
      </c>
      <c r="I135" s="122"/>
      <c r="J135" s="6" t="s">
        <v>31</v>
      </c>
      <c r="K135" s="123" t="s">
        <v>32</v>
      </c>
      <c r="L135" s="124"/>
    </row>
    <row r="136" spans="1:12" ht="24" thickBot="1" x14ac:dyDescent="0.6">
      <c r="A136" s="8"/>
      <c r="B136" s="8"/>
      <c r="C136" s="8" t="s">
        <v>33</v>
      </c>
      <c r="D136" s="9" t="s">
        <v>34</v>
      </c>
      <c r="E136" s="8"/>
      <c r="F136" s="125" t="s">
        <v>3</v>
      </c>
      <c r="G136" s="126"/>
      <c r="H136" s="125" t="s">
        <v>4</v>
      </c>
      <c r="I136" s="126"/>
      <c r="J136" s="8" t="s">
        <v>35</v>
      </c>
      <c r="K136" s="134" t="s">
        <v>36</v>
      </c>
      <c r="L136" s="135"/>
    </row>
    <row r="137" spans="1:12" ht="50.25" thickBot="1" x14ac:dyDescent="0.6">
      <c r="A137" s="182">
        <v>1</v>
      </c>
      <c r="B137" s="11" t="s">
        <v>614</v>
      </c>
      <c r="C137" s="12">
        <v>350000</v>
      </c>
      <c r="D137" s="12">
        <v>357821.27</v>
      </c>
      <c r="E137" s="11" t="s">
        <v>5</v>
      </c>
      <c r="F137" s="11" t="s">
        <v>615</v>
      </c>
      <c r="G137" s="12">
        <v>347500</v>
      </c>
      <c r="H137" s="11" t="s">
        <v>615</v>
      </c>
      <c r="I137" s="12">
        <v>347000</v>
      </c>
      <c r="J137" s="15" t="s">
        <v>369</v>
      </c>
      <c r="K137" s="11" t="s">
        <v>208</v>
      </c>
      <c r="L137" s="11" t="s">
        <v>616</v>
      </c>
    </row>
    <row r="138" spans="1:12" ht="66.75" thickBot="1" x14ac:dyDescent="0.6">
      <c r="A138" s="182">
        <v>2</v>
      </c>
      <c r="B138" s="11" t="s">
        <v>617</v>
      </c>
      <c r="C138" s="12">
        <v>2070</v>
      </c>
      <c r="D138" s="12">
        <v>2070</v>
      </c>
      <c r="E138" s="11" t="s">
        <v>5</v>
      </c>
      <c r="F138" s="11" t="s">
        <v>23</v>
      </c>
      <c r="G138" s="12">
        <v>2070</v>
      </c>
      <c r="H138" s="11" t="s">
        <v>23</v>
      </c>
      <c r="I138" s="12">
        <v>2070</v>
      </c>
      <c r="J138" s="15" t="s">
        <v>369</v>
      </c>
      <c r="K138" s="11" t="s">
        <v>144</v>
      </c>
      <c r="L138" s="11" t="s">
        <v>618</v>
      </c>
    </row>
    <row r="139" spans="1:12" ht="66.75" thickBot="1" x14ac:dyDescent="0.6">
      <c r="A139" s="182">
        <v>3</v>
      </c>
      <c r="B139" s="11" t="s">
        <v>619</v>
      </c>
      <c r="C139" s="12">
        <v>1480</v>
      </c>
      <c r="D139" s="12">
        <v>1480</v>
      </c>
      <c r="E139" s="11" t="s">
        <v>5</v>
      </c>
      <c r="F139" s="11" t="s">
        <v>6</v>
      </c>
      <c r="G139" s="12">
        <v>1480</v>
      </c>
      <c r="H139" s="11" t="s">
        <v>6</v>
      </c>
      <c r="I139" s="12">
        <v>1480</v>
      </c>
      <c r="J139" s="15" t="s">
        <v>369</v>
      </c>
      <c r="K139" s="11" t="s">
        <v>179</v>
      </c>
      <c r="L139" s="11" t="s">
        <v>620</v>
      </c>
    </row>
    <row r="140" spans="1:12" ht="83.25" thickBot="1" x14ac:dyDescent="0.6">
      <c r="A140" s="182">
        <v>4</v>
      </c>
      <c r="B140" s="11" t="s">
        <v>621</v>
      </c>
      <c r="C140" s="12">
        <v>10690</v>
      </c>
      <c r="D140" s="12">
        <v>10690</v>
      </c>
      <c r="E140" s="11" t="s">
        <v>5</v>
      </c>
      <c r="F140" s="11" t="s">
        <v>78</v>
      </c>
      <c r="G140" s="12">
        <v>10690</v>
      </c>
      <c r="H140" s="11" t="s">
        <v>78</v>
      </c>
      <c r="I140" s="12">
        <v>10690</v>
      </c>
      <c r="J140" s="15" t="s">
        <v>369</v>
      </c>
      <c r="K140" s="11" t="s">
        <v>212</v>
      </c>
      <c r="L140" s="11" t="s">
        <v>622</v>
      </c>
    </row>
    <row r="141" spans="1:12" ht="83.25" thickBot="1" x14ac:dyDescent="0.6">
      <c r="A141" s="182">
        <v>5</v>
      </c>
      <c r="B141" s="11" t="s">
        <v>623</v>
      </c>
      <c r="C141" s="12">
        <v>26300</v>
      </c>
      <c r="D141" s="12">
        <v>26300</v>
      </c>
      <c r="E141" s="11" t="s">
        <v>5</v>
      </c>
      <c r="F141" s="11" t="s">
        <v>24</v>
      </c>
      <c r="G141" s="12">
        <v>26300</v>
      </c>
      <c r="H141" s="11" t="s">
        <v>24</v>
      </c>
      <c r="I141" s="12">
        <v>26300</v>
      </c>
      <c r="J141" s="15" t="s">
        <v>369</v>
      </c>
      <c r="K141" s="11" t="s">
        <v>176</v>
      </c>
      <c r="L141" s="11" t="s">
        <v>624</v>
      </c>
    </row>
    <row r="142" spans="1:12" ht="66" x14ac:dyDescent="0.55000000000000004">
      <c r="A142" s="183">
        <v>6</v>
      </c>
      <c r="B142" s="157" t="s">
        <v>625</v>
      </c>
      <c r="C142" s="158">
        <v>24500</v>
      </c>
      <c r="D142" s="158">
        <v>24500</v>
      </c>
      <c r="E142" s="157" t="s">
        <v>5</v>
      </c>
      <c r="F142" s="157" t="s">
        <v>24</v>
      </c>
      <c r="G142" s="158">
        <v>24500</v>
      </c>
      <c r="H142" s="157" t="s">
        <v>24</v>
      </c>
      <c r="I142" s="158">
        <v>24500</v>
      </c>
      <c r="J142" s="97" t="s">
        <v>369</v>
      </c>
      <c r="K142" s="157" t="s">
        <v>200</v>
      </c>
      <c r="L142" s="157" t="s">
        <v>626</v>
      </c>
    </row>
    <row r="143" spans="1:12" x14ac:dyDescent="0.55000000000000004">
      <c r="A143" s="153"/>
      <c r="B143" s="159"/>
      <c r="C143" s="160"/>
      <c r="D143" s="160"/>
      <c r="E143" s="159"/>
      <c r="F143" s="159"/>
      <c r="G143" s="160"/>
      <c r="H143" s="159"/>
      <c r="I143" s="160"/>
      <c r="J143" s="97"/>
      <c r="K143" s="159"/>
      <c r="L143" s="159"/>
    </row>
    <row r="144" spans="1:12" x14ac:dyDescent="0.55000000000000004">
      <c r="A144" s="154"/>
      <c r="B144" s="68"/>
      <c r="C144" s="98"/>
      <c r="D144" s="98"/>
      <c r="E144" s="68"/>
      <c r="F144" s="68"/>
      <c r="G144" s="98"/>
      <c r="H144" s="68"/>
      <c r="I144" s="98"/>
      <c r="J144" s="155"/>
      <c r="K144" s="68"/>
      <c r="L144" s="68"/>
    </row>
    <row r="145" spans="1:12" x14ac:dyDescent="0.55000000000000004">
      <c r="A145" s="6" t="s">
        <v>0</v>
      </c>
      <c r="B145" s="6" t="s">
        <v>1</v>
      </c>
      <c r="C145" s="6" t="s">
        <v>27</v>
      </c>
      <c r="D145" s="156" t="s">
        <v>28</v>
      </c>
      <c r="E145" s="6" t="s">
        <v>2</v>
      </c>
      <c r="F145" s="121" t="s">
        <v>29</v>
      </c>
      <c r="G145" s="122"/>
      <c r="H145" s="121" t="s">
        <v>30</v>
      </c>
      <c r="I145" s="122"/>
      <c r="J145" s="6" t="s">
        <v>31</v>
      </c>
      <c r="K145" s="123" t="s">
        <v>32</v>
      </c>
      <c r="L145" s="124"/>
    </row>
    <row r="146" spans="1:12" ht="24" thickBot="1" x14ac:dyDescent="0.6">
      <c r="A146" s="8"/>
      <c r="B146" s="8"/>
      <c r="C146" s="8" t="s">
        <v>33</v>
      </c>
      <c r="D146" s="9" t="s">
        <v>34</v>
      </c>
      <c r="E146" s="8"/>
      <c r="F146" s="125" t="s">
        <v>3</v>
      </c>
      <c r="G146" s="126"/>
      <c r="H146" s="125" t="s">
        <v>4</v>
      </c>
      <c r="I146" s="126"/>
      <c r="J146" s="8" t="s">
        <v>35</v>
      </c>
      <c r="K146" s="134" t="s">
        <v>36</v>
      </c>
      <c r="L146" s="135"/>
    </row>
    <row r="147" spans="1:12" ht="83.25" thickBot="1" x14ac:dyDescent="0.6">
      <c r="A147" s="182">
        <v>7</v>
      </c>
      <c r="B147" s="11" t="s">
        <v>627</v>
      </c>
      <c r="C147" s="12">
        <v>16000</v>
      </c>
      <c r="D147" s="12">
        <v>16000</v>
      </c>
      <c r="E147" s="11" t="s">
        <v>5</v>
      </c>
      <c r="F147" s="11" t="s">
        <v>628</v>
      </c>
      <c r="G147" s="12">
        <v>16000</v>
      </c>
      <c r="H147" s="11" t="s">
        <v>628</v>
      </c>
      <c r="I147" s="12">
        <v>16000</v>
      </c>
      <c r="J147" s="15" t="s">
        <v>369</v>
      </c>
      <c r="K147" s="11" t="s">
        <v>203</v>
      </c>
      <c r="L147" s="11" t="s">
        <v>622</v>
      </c>
    </row>
    <row r="148" spans="1:12" ht="50.25" thickBot="1" x14ac:dyDescent="0.6">
      <c r="A148" s="182">
        <v>8</v>
      </c>
      <c r="B148" s="11" t="s">
        <v>629</v>
      </c>
      <c r="C148" s="12">
        <v>16500</v>
      </c>
      <c r="D148" s="12">
        <v>16500</v>
      </c>
      <c r="E148" s="11" t="s">
        <v>5</v>
      </c>
      <c r="F148" s="11" t="s">
        <v>178</v>
      </c>
      <c r="G148" s="12">
        <v>16500</v>
      </c>
      <c r="H148" s="11" t="s">
        <v>178</v>
      </c>
      <c r="I148" s="12">
        <v>16500</v>
      </c>
      <c r="J148" s="15" t="s">
        <v>369</v>
      </c>
      <c r="K148" s="11" t="s">
        <v>630</v>
      </c>
      <c r="L148" s="11" t="s">
        <v>631</v>
      </c>
    </row>
    <row r="149" spans="1:12" ht="66.75" thickBot="1" x14ac:dyDescent="0.6">
      <c r="A149" s="182">
        <v>9</v>
      </c>
      <c r="B149" s="11" t="s">
        <v>632</v>
      </c>
      <c r="C149" s="12">
        <v>28540</v>
      </c>
      <c r="D149" s="12">
        <v>28540</v>
      </c>
      <c r="E149" s="11" t="s">
        <v>5</v>
      </c>
      <c r="F149" s="11" t="s">
        <v>178</v>
      </c>
      <c r="G149" s="12">
        <v>28540</v>
      </c>
      <c r="H149" s="11" t="s">
        <v>178</v>
      </c>
      <c r="I149" s="12">
        <v>28540</v>
      </c>
      <c r="J149" s="15" t="s">
        <v>369</v>
      </c>
      <c r="K149" s="11" t="s">
        <v>633</v>
      </c>
      <c r="L149" s="11" t="s">
        <v>634</v>
      </c>
    </row>
    <row r="150" spans="1:12" ht="66.75" thickBot="1" x14ac:dyDescent="0.6">
      <c r="A150" s="182">
        <v>10</v>
      </c>
      <c r="B150" s="11" t="s">
        <v>635</v>
      </c>
      <c r="C150" s="12">
        <v>3165</v>
      </c>
      <c r="D150" s="12">
        <v>3165</v>
      </c>
      <c r="E150" s="11" t="s">
        <v>5</v>
      </c>
      <c r="F150" s="11" t="s">
        <v>22</v>
      </c>
      <c r="G150" s="12">
        <v>3165</v>
      </c>
      <c r="H150" s="11" t="s">
        <v>22</v>
      </c>
      <c r="I150" s="12">
        <v>3165</v>
      </c>
      <c r="J150" s="15" t="s">
        <v>369</v>
      </c>
      <c r="K150" s="11" t="s">
        <v>636</v>
      </c>
      <c r="L150" s="11" t="s">
        <v>618</v>
      </c>
    </row>
    <row r="151" spans="1:12" ht="66.75" thickBot="1" x14ac:dyDescent="0.6">
      <c r="A151" s="182">
        <v>11</v>
      </c>
      <c r="B151" s="11" t="s">
        <v>637</v>
      </c>
      <c r="C151" s="12">
        <v>15600</v>
      </c>
      <c r="D151" s="12">
        <v>15600</v>
      </c>
      <c r="E151" s="11" t="s">
        <v>5</v>
      </c>
      <c r="F151" s="11" t="s">
        <v>143</v>
      </c>
      <c r="G151" s="12">
        <v>15600</v>
      </c>
      <c r="H151" s="11" t="s">
        <v>143</v>
      </c>
      <c r="I151" s="12">
        <v>15600</v>
      </c>
      <c r="J151" s="15" t="s">
        <v>369</v>
      </c>
      <c r="K151" s="11" t="s">
        <v>638</v>
      </c>
      <c r="L151" s="11" t="s">
        <v>639</v>
      </c>
    </row>
    <row r="152" spans="1:12" ht="33.75" thickBot="1" x14ac:dyDescent="0.6">
      <c r="A152" s="182">
        <v>12</v>
      </c>
      <c r="B152" s="11" t="s">
        <v>640</v>
      </c>
      <c r="C152" s="12">
        <v>2700</v>
      </c>
      <c r="D152" s="12">
        <v>2700</v>
      </c>
      <c r="E152" s="11" t="s">
        <v>5</v>
      </c>
      <c r="F152" s="11" t="s">
        <v>178</v>
      </c>
      <c r="G152" s="12">
        <v>2700</v>
      </c>
      <c r="H152" s="11" t="s">
        <v>178</v>
      </c>
      <c r="I152" s="12">
        <v>2700</v>
      </c>
      <c r="J152" s="15" t="s">
        <v>369</v>
      </c>
      <c r="K152" s="11" t="s">
        <v>641</v>
      </c>
      <c r="L152" s="11" t="s">
        <v>618</v>
      </c>
    </row>
    <row r="153" spans="1:12" ht="83.25" thickBot="1" x14ac:dyDescent="0.6">
      <c r="A153" s="182">
        <v>13</v>
      </c>
      <c r="B153" s="11" t="s">
        <v>642</v>
      </c>
      <c r="C153" s="12">
        <v>19600</v>
      </c>
      <c r="D153" s="12">
        <v>19600</v>
      </c>
      <c r="E153" s="11" t="s">
        <v>5</v>
      </c>
      <c r="F153" s="11" t="s">
        <v>79</v>
      </c>
      <c r="G153" s="12">
        <v>19600</v>
      </c>
      <c r="H153" s="11" t="s">
        <v>79</v>
      </c>
      <c r="I153" s="12">
        <v>19600</v>
      </c>
      <c r="J153" s="15" t="s">
        <v>369</v>
      </c>
      <c r="K153" s="11" t="s">
        <v>643</v>
      </c>
      <c r="L153" s="11" t="s">
        <v>644</v>
      </c>
    </row>
    <row r="154" spans="1:12" s="63" customFormat="1" ht="66" x14ac:dyDescent="0.55000000000000004">
      <c r="A154" s="183">
        <v>14</v>
      </c>
      <c r="B154" s="157" t="s">
        <v>493</v>
      </c>
      <c r="C154" s="158">
        <v>11795</v>
      </c>
      <c r="D154" s="158">
        <v>11795</v>
      </c>
      <c r="E154" s="157" t="s">
        <v>5</v>
      </c>
      <c r="F154" s="157" t="s">
        <v>645</v>
      </c>
      <c r="G154" s="158">
        <v>11795</v>
      </c>
      <c r="H154" s="157" t="s">
        <v>645</v>
      </c>
      <c r="I154" s="158">
        <v>11795</v>
      </c>
      <c r="J154" s="97" t="s">
        <v>369</v>
      </c>
      <c r="K154" s="157" t="s">
        <v>646</v>
      </c>
      <c r="L154" s="157" t="s">
        <v>639</v>
      </c>
    </row>
    <row r="155" spans="1:12" s="63" customFormat="1" x14ac:dyDescent="0.55000000000000004">
      <c r="A155" s="153"/>
      <c r="B155" s="159"/>
      <c r="C155" s="160"/>
      <c r="D155" s="160"/>
      <c r="E155" s="159"/>
      <c r="F155" s="159"/>
      <c r="G155" s="160"/>
      <c r="H155" s="159"/>
      <c r="I155" s="160"/>
      <c r="J155" s="97"/>
      <c r="K155" s="159"/>
      <c r="L155" s="159"/>
    </row>
    <row r="156" spans="1:12" s="63" customFormat="1" x14ac:dyDescent="0.55000000000000004">
      <c r="A156" s="154"/>
      <c r="B156" s="68"/>
      <c r="C156" s="98"/>
      <c r="D156" s="98"/>
      <c r="E156" s="68"/>
      <c r="F156" s="68"/>
      <c r="G156" s="98"/>
      <c r="H156" s="68"/>
      <c r="I156" s="98"/>
      <c r="J156" s="155"/>
      <c r="K156" s="68"/>
      <c r="L156" s="68"/>
    </row>
    <row r="157" spans="1:12" x14ac:dyDescent="0.55000000000000004">
      <c r="A157" s="6" t="s">
        <v>0</v>
      </c>
      <c r="B157" s="6" t="s">
        <v>1</v>
      </c>
      <c r="C157" s="6" t="s">
        <v>27</v>
      </c>
      <c r="D157" s="156" t="s">
        <v>28</v>
      </c>
      <c r="E157" s="6" t="s">
        <v>2</v>
      </c>
      <c r="F157" s="121" t="s">
        <v>29</v>
      </c>
      <c r="G157" s="122"/>
      <c r="H157" s="121" t="s">
        <v>30</v>
      </c>
      <c r="I157" s="122"/>
      <c r="J157" s="6" t="s">
        <v>31</v>
      </c>
      <c r="K157" s="123" t="s">
        <v>32</v>
      </c>
      <c r="L157" s="124"/>
    </row>
    <row r="158" spans="1:12" ht="24" thickBot="1" x14ac:dyDescent="0.6">
      <c r="A158" s="8"/>
      <c r="B158" s="8"/>
      <c r="C158" s="8" t="s">
        <v>33</v>
      </c>
      <c r="D158" s="9" t="s">
        <v>34</v>
      </c>
      <c r="E158" s="8"/>
      <c r="F158" s="125" t="s">
        <v>3</v>
      </c>
      <c r="G158" s="126"/>
      <c r="H158" s="125" t="s">
        <v>4</v>
      </c>
      <c r="I158" s="126"/>
      <c r="J158" s="8" t="s">
        <v>35</v>
      </c>
      <c r="K158" s="134" t="s">
        <v>36</v>
      </c>
      <c r="L158" s="135"/>
    </row>
    <row r="159" spans="1:12" ht="66.75" thickBot="1" x14ac:dyDescent="0.6">
      <c r="A159" s="182">
        <v>15</v>
      </c>
      <c r="B159" s="11" t="s">
        <v>647</v>
      </c>
      <c r="C159" s="12">
        <v>6421</v>
      </c>
      <c r="D159" s="12">
        <v>6421</v>
      </c>
      <c r="E159" s="11" t="s">
        <v>5</v>
      </c>
      <c r="F159" s="11" t="s">
        <v>645</v>
      </c>
      <c r="G159" s="12">
        <v>6421</v>
      </c>
      <c r="H159" s="11" t="s">
        <v>645</v>
      </c>
      <c r="I159" s="12">
        <v>6421</v>
      </c>
      <c r="J159" s="15" t="s">
        <v>369</v>
      </c>
      <c r="K159" s="11" t="s">
        <v>602</v>
      </c>
      <c r="L159" s="11" t="s">
        <v>639</v>
      </c>
    </row>
    <row r="160" spans="1:12" ht="66.75" thickBot="1" x14ac:dyDescent="0.6">
      <c r="A160" s="182">
        <v>16</v>
      </c>
      <c r="B160" s="11" t="s">
        <v>648</v>
      </c>
      <c r="C160" s="12">
        <v>4840</v>
      </c>
      <c r="D160" s="12">
        <v>4840</v>
      </c>
      <c r="E160" s="11" t="s">
        <v>5</v>
      </c>
      <c r="F160" s="11" t="s">
        <v>645</v>
      </c>
      <c r="G160" s="12">
        <v>4840</v>
      </c>
      <c r="H160" s="11" t="s">
        <v>645</v>
      </c>
      <c r="I160" s="12">
        <v>4840</v>
      </c>
      <c r="J160" s="15" t="s">
        <v>369</v>
      </c>
      <c r="K160" s="11" t="s">
        <v>649</v>
      </c>
      <c r="L160" s="11" t="s">
        <v>639</v>
      </c>
    </row>
    <row r="161" spans="1:12" ht="66.75" thickBot="1" x14ac:dyDescent="0.6">
      <c r="A161" s="182">
        <v>17</v>
      </c>
      <c r="B161" s="11" t="s">
        <v>650</v>
      </c>
      <c r="C161" s="12">
        <v>21190</v>
      </c>
      <c r="D161" s="12">
        <v>21190</v>
      </c>
      <c r="E161" s="11" t="s">
        <v>5</v>
      </c>
      <c r="F161" s="11" t="s">
        <v>645</v>
      </c>
      <c r="G161" s="12">
        <v>21190</v>
      </c>
      <c r="H161" s="11" t="s">
        <v>645</v>
      </c>
      <c r="I161" s="12">
        <v>21190</v>
      </c>
      <c r="J161" s="15" t="s">
        <v>369</v>
      </c>
      <c r="K161" s="11" t="s">
        <v>651</v>
      </c>
      <c r="L161" s="11" t="s">
        <v>652</v>
      </c>
    </row>
    <row r="162" spans="1:12" ht="132.75" thickBot="1" x14ac:dyDescent="0.6">
      <c r="A162" s="182">
        <v>18</v>
      </c>
      <c r="B162" s="11" t="s">
        <v>653</v>
      </c>
      <c r="C162" s="12">
        <v>3074000</v>
      </c>
      <c r="D162" s="12">
        <v>3093615.3</v>
      </c>
      <c r="E162" s="11" t="s">
        <v>408</v>
      </c>
      <c r="F162" s="11" t="s">
        <v>654</v>
      </c>
      <c r="G162" s="12">
        <v>2167170</v>
      </c>
      <c r="H162" s="11" t="s">
        <v>654</v>
      </c>
      <c r="I162" s="12">
        <v>2167170</v>
      </c>
      <c r="J162" s="15" t="s">
        <v>655</v>
      </c>
      <c r="K162" s="11" t="s">
        <v>656</v>
      </c>
      <c r="L162" s="11" t="s">
        <v>127</v>
      </c>
    </row>
    <row r="163" spans="1:12" x14ac:dyDescent="0.55000000000000004">
      <c r="I163" s="102">
        <f>SUM(I137:I162)</f>
        <v>2725561</v>
      </c>
      <c r="J163" s="74">
        <v>558391</v>
      </c>
    </row>
    <row r="164" spans="1:12" customFormat="1" ht="21" x14ac:dyDescent="0.35">
      <c r="A164" s="85"/>
      <c r="B164" s="85"/>
      <c r="C164" s="85"/>
      <c r="D164" s="85"/>
      <c r="E164" s="85"/>
    </row>
    <row r="165" spans="1:12" customFormat="1" ht="21" x14ac:dyDescent="0.35">
      <c r="A165" s="85"/>
      <c r="B165" s="85"/>
      <c r="C165" s="85"/>
      <c r="D165" s="85"/>
      <c r="E165" s="85"/>
    </row>
    <row r="173" spans="1:12" customFormat="1" ht="20.25" x14ac:dyDescent="0.3">
      <c r="A173" s="133" t="s">
        <v>704</v>
      </c>
      <c r="B173" s="133"/>
      <c r="C173" s="133"/>
      <c r="D173" s="133"/>
      <c r="E173" s="133"/>
    </row>
    <row r="174" spans="1:12" customFormat="1" ht="20.25" x14ac:dyDescent="0.3">
      <c r="A174" s="133" t="s">
        <v>707</v>
      </c>
      <c r="B174" s="133"/>
      <c r="C174" s="133"/>
      <c r="D174" s="133"/>
      <c r="E174" s="133"/>
    </row>
    <row r="175" spans="1:12" customFormat="1" ht="20.25" x14ac:dyDescent="0.3">
      <c r="A175" s="103" t="s">
        <v>688</v>
      </c>
      <c r="B175" s="88"/>
      <c r="C175" s="88"/>
      <c r="D175" s="88"/>
      <c r="E175" s="88"/>
    </row>
    <row r="176" spans="1:12" customFormat="1" ht="20.25" x14ac:dyDescent="0.3">
      <c r="A176" s="88"/>
      <c r="B176" s="88"/>
      <c r="C176" s="88"/>
      <c r="D176" s="88"/>
      <c r="E176" s="88"/>
    </row>
    <row r="177" spans="1:5" customFormat="1" ht="20.25" x14ac:dyDescent="0.3">
      <c r="A177" s="88"/>
      <c r="B177" s="88"/>
      <c r="C177" s="89" t="s">
        <v>689</v>
      </c>
      <c r="D177" s="89" t="s">
        <v>690</v>
      </c>
      <c r="E177" s="89" t="s">
        <v>691</v>
      </c>
    </row>
    <row r="178" spans="1:5" customFormat="1" ht="20.25" x14ac:dyDescent="0.3">
      <c r="A178" s="88"/>
      <c r="B178" s="88"/>
      <c r="C178" s="110" t="s">
        <v>692</v>
      </c>
      <c r="D178" s="90" t="s">
        <v>702</v>
      </c>
      <c r="E178" s="90" t="s">
        <v>702</v>
      </c>
    </row>
    <row r="179" spans="1:5" customFormat="1" ht="20.25" x14ac:dyDescent="0.3">
      <c r="A179" s="88"/>
      <c r="B179" s="88"/>
      <c r="C179" s="110" t="s">
        <v>693</v>
      </c>
      <c r="D179" s="90" t="s">
        <v>702</v>
      </c>
      <c r="E179" s="90" t="s">
        <v>702</v>
      </c>
    </row>
    <row r="180" spans="1:5" customFormat="1" ht="20.25" x14ac:dyDescent="0.3">
      <c r="A180" s="88"/>
      <c r="B180" s="88"/>
      <c r="C180" s="110" t="s">
        <v>694</v>
      </c>
      <c r="D180" s="91">
        <v>17</v>
      </c>
      <c r="E180" s="90">
        <v>420098.02</v>
      </c>
    </row>
    <row r="181" spans="1:5" customFormat="1" ht="20.25" x14ac:dyDescent="0.3">
      <c r="A181" s="88"/>
      <c r="B181" s="88"/>
      <c r="C181" s="110" t="s">
        <v>695</v>
      </c>
      <c r="D181" s="90" t="s">
        <v>702</v>
      </c>
      <c r="E181" s="90" t="s">
        <v>702</v>
      </c>
    </row>
    <row r="182" spans="1:5" customFormat="1" ht="20.25" x14ac:dyDescent="0.3">
      <c r="A182" s="88"/>
      <c r="B182" s="88"/>
      <c r="C182" s="110" t="s">
        <v>696</v>
      </c>
      <c r="D182" s="90" t="s">
        <v>702</v>
      </c>
      <c r="E182" s="90" t="s">
        <v>702</v>
      </c>
    </row>
    <row r="183" spans="1:5" customFormat="1" ht="20.25" x14ac:dyDescent="0.3">
      <c r="A183" s="88"/>
      <c r="B183" s="88"/>
      <c r="C183" s="89" t="s">
        <v>697</v>
      </c>
      <c r="D183" s="91">
        <v>17</v>
      </c>
      <c r="E183" s="90">
        <f>+E180</f>
        <v>420098.02</v>
      </c>
    </row>
    <row r="184" spans="1:5" customFormat="1" ht="20.25" x14ac:dyDescent="0.3">
      <c r="A184" s="88"/>
      <c r="B184" s="88"/>
      <c r="C184" s="88"/>
      <c r="D184" s="88"/>
      <c r="E184" s="88"/>
    </row>
    <row r="185" spans="1:5" customFormat="1" ht="20.25" x14ac:dyDescent="0.3">
      <c r="A185" s="103" t="s">
        <v>698</v>
      </c>
      <c r="B185" s="88"/>
      <c r="C185" s="88"/>
      <c r="D185" s="88"/>
      <c r="E185" s="88"/>
    </row>
    <row r="186" spans="1:5" customFormat="1" ht="20.25" x14ac:dyDescent="0.3">
      <c r="A186" s="88"/>
      <c r="B186" s="88"/>
      <c r="C186" s="88"/>
      <c r="D186" s="88"/>
      <c r="E186" s="88"/>
    </row>
    <row r="187" spans="1:5" customFormat="1" ht="20.25" x14ac:dyDescent="0.3">
      <c r="A187" s="88"/>
      <c r="B187" s="88"/>
      <c r="C187" s="88"/>
      <c r="D187" s="88"/>
      <c r="E187" s="88"/>
    </row>
    <row r="188" spans="1:5" customFormat="1" ht="20.25" x14ac:dyDescent="0.3">
      <c r="A188" s="88"/>
      <c r="B188" s="88"/>
      <c r="C188" s="88"/>
      <c r="D188" s="88"/>
      <c r="E188" s="88"/>
    </row>
    <row r="189" spans="1:5" customFormat="1" ht="20.25" x14ac:dyDescent="0.3">
      <c r="A189" s="88"/>
      <c r="B189" s="88"/>
      <c r="C189" s="88"/>
      <c r="D189" s="88"/>
      <c r="E189" s="88"/>
    </row>
    <row r="190" spans="1:5" customFormat="1" ht="20.25" x14ac:dyDescent="0.3">
      <c r="A190" s="88"/>
      <c r="B190" s="88"/>
      <c r="C190" s="88"/>
      <c r="D190" s="88"/>
      <c r="E190" s="88"/>
    </row>
    <row r="191" spans="1:5" customFormat="1" ht="20.25" x14ac:dyDescent="0.3">
      <c r="A191" s="88"/>
      <c r="B191" s="88"/>
      <c r="C191" s="88"/>
      <c r="D191" s="88"/>
      <c r="E191" s="88"/>
    </row>
    <row r="192" spans="1:5" customFormat="1" ht="20.25" x14ac:dyDescent="0.3">
      <c r="A192" s="103" t="s">
        <v>699</v>
      </c>
      <c r="B192" s="88"/>
      <c r="C192" s="88"/>
      <c r="D192" s="88"/>
      <c r="E192" s="88"/>
    </row>
    <row r="193" spans="1:12" customFormat="1" ht="20.25" x14ac:dyDescent="0.3">
      <c r="A193" s="88"/>
      <c r="B193" s="88"/>
      <c r="C193" s="88"/>
      <c r="D193" s="88"/>
      <c r="E193" s="88"/>
    </row>
    <row r="194" spans="1:12" customFormat="1" ht="20.25" x14ac:dyDescent="0.3">
      <c r="A194" s="88"/>
      <c r="B194" s="88"/>
      <c r="C194" s="88"/>
      <c r="D194" s="88"/>
      <c r="E194" s="88"/>
    </row>
    <row r="195" spans="1:12" customFormat="1" ht="20.25" x14ac:dyDescent="0.3">
      <c r="A195" s="88"/>
      <c r="B195" s="88"/>
      <c r="C195" s="88"/>
      <c r="D195" s="88"/>
      <c r="E195" s="88"/>
    </row>
    <row r="196" spans="1:12" customFormat="1" ht="20.25" x14ac:dyDescent="0.3">
      <c r="A196" s="88"/>
      <c r="B196" s="88"/>
      <c r="C196" s="88"/>
      <c r="D196" s="88"/>
      <c r="E196" s="88"/>
    </row>
    <row r="197" spans="1:12" customFormat="1" ht="21" x14ac:dyDescent="0.35">
      <c r="A197" s="85"/>
      <c r="B197" s="85"/>
      <c r="C197" s="85"/>
      <c r="D197" s="85"/>
      <c r="E197" s="85"/>
    </row>
    <row r="202" spans="1:12" x14ac:dyDescent="0.55000000000000004">
      <c r="A202" s="82"/>
      <c r="B202" s="1"/>
      <c r="C202" s="1"/>
      <c r="D202" s="2"/>
      <c r="E202" s="82"/>
      <c r="F202" s="82"/>
      <c r="G202" s="2"/>
      <c r="H202" s="2"/>
      <c r="I202" s="2"/>
      <c r="J202" s="3"/>
      <c r="K202" s="4" t="s">
        <v>25</v>
      </c>
    </row>
    <row r="203" spans="1:12" x14ac:dyDescent="0.55000000000000004">
      <c r="A203" s="131" t="s">
        <v>157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</row>
    <row r="204" spans="1:12" x14ac:dyDescent="0.55000000000000004">
      <c r="A204" s="131" t="s">
        <v>26</v>
      </c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</row>
    <row r="205" spans="1:12" x14ac:dyDescent="0.55000000000000004">
      <c r="A205" s="132" t="s">
        <v>727</v>
      </c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</row>
    <row r="206" spans="1:12" x14ac:dyDescent="0.55000000000000004">
      <c r="A206" s="6" t="s">
        <v>0</v>
      </c>
      <c r="B206" s="6" t="s">
        <v>1</v>
      </c>
      <c r="C206" s="6" t="s">
        <v>27</v>
      </c>
      <c r="D206" s="7" t="s">
        <v>28</v>
      </c>
      <c r="E206" s="6" t="s">
        <v>2</v>
      </c>
      <c r="F206" s="121" t="s">
        <v>29</v>
      </c>
      <c r="G206" s="122"/>
      <c r="H206" s="121" t="s">
        <v>30</v>
      </c>
      <c r="I206" s="122"/>
      <c r="J206" s="6" t="s">
        <v>31</v>
      </c>
      <c r="K206" s="123" t="s">
        <v>32</v>
      </c>
      <c r="L206" s="124"/>
    </row>
    <row r="207" spans="1:12" ht="24" thickBot="1" x14ac:dyDescent="0.6">
      <c r="A207" s="8"/>
      <c r="B207" s="8"/>
      <c r="C207" s="8" t="s">
        <v>33</v>
      </c>
      <c r="D207" s="9" t="s">
        <v>34</v>
      </c>
      <c r="E207" s="8"/>
      <c r="F207" s="125" t="s">
        <v>3</v>
      </c>
      <c r="G207" s="126"/>
      <c r="H207" s="127" t="s">
        <v>4</v>
      </c>
      <c r="I207" s="128"/>
      <c r="J207" s="8" t="s">
        <v>35</v>
      </c>
      <c r="K207" s="129" t="s">
        <v>36</v>
      </c>
      <c r="L207" s="130"/>
    </row>
    <row r="208" spans="1:12" ht="33.75" thickBot="1" x14ac:dyDescent="0.6">
      <c r="A208" s="10">
        <v>1</v>
      </c>
      <c r="B208" s="11" t="s">
        <v>570</v>
      </c>
      <c r="C208" s="12">
        <v>20000</v>
      </c>
      <c r="D208" s="12">
        <v>20000</v>
      </c>
      <c r="E208" s="11" t="s">
        <v>38</v>
      </c>
      <c r="F208" s="13" t="s">
        <v>55</v>
      </c>
      <c r="G208" s="12">
        <v>20000</v>
      </c>
      <c r="H208" s="14" t="s">
        <v>55</v>
      </c>
      <c r="I208" s="66">
        <v>20000</v>
      </c>
      <c r="J208" s="15" t="s">
        <v>39</v>
      </c>
      <c r="K208" s="14" t="s">
        <v>56</v>
      </c>
      <c r="L208" s="67">
        <v>243955</v>
      </c>
    </row>
    <row r="209" spans="1:12" ht="66.75" thickBot="1" x14ac:dyDescent="0.6">
      <c r="A209" s="10">
        <v>2</v>
      </c>
      <c r="B209" s="11" t="s">
        <v>571</v>
      </c>
      <c r="C209" s="12">
        <v>54000</v>
      </c>
      <c r="D209" s="12">
        <v>54000</v>
      </c>
      <c r="E209" s="11" t="s">
        <v>38</v>
      </c>
      <c r="F209" s="13" t="s">
        <v>57</v>
      </c>
      <c r="G209" s="12">
        <v>54000</v>
      </c>
      <c r="H209" s="14" t="s">
        <v>57</v>
      </c>
      <c r="I209" s="66">
        <v>54000</v>
      </c>
      <c r="J209" s="15" t="s">
        <v>39</v>
      </c>
      <c r="K209" s="14" t="s">
        <v>58</v>
      </c>
      <c r="L209" s="67">
        <v>243955</v>
      </c>
    </row>
    <row r="210" spans="1:12" ht="66.75" thickBot="1" x14ac:dyDescent="0.6">
      <c r="A210" s="10">
        <v>3</v>
      </c>
      <c r="B210" s="11" t="s">
        <v>572</v>
      </c>
      <c r="C210" s="12">
        <v>25000</v>
      </c>
      <c r="D210" s="12">
        <v>25000</v>
      </c>
      <c r="E210" s="11" t="s">
        <v>38</v>
      </c>
      <c r="F210" s="13" t="s">
        <v>24</v>
      </c>
      <c r="G210" s="12">
        <v>25000</v>
      </c>
      <c r="H210" s="13" t="s">
        <v>24</v>
      </c>
      <c r="I210" s="66">
        <v>25000</v>
      </c>
      <c r="J210" s="15" t="s">
        <v>39</v>
      </c>
      <c r="K210" s="14" t="s">
        <v>59</v>
      </c>
      <c r="L210" s="67">
        <v>243955</v>
      </c>
    </row>
    <row r="211" spans="1:12" ht="33.75" thickBot="1" x14ac:dyDescent="0.6">
      <c r="A211" s="10">
        <v>4</v>
      </c>
      <c r="B211" s="11" t="s">
        <v>573</v>
      </c>
      <c r="C211" s="12">
        <v>40000</v>
      </c>
      <c r="D211" s="12">
        <v>40000</v>
      </c>
      <c r="E211" s="11" t="s">
        <v>38</v>
      </c>
      <c r="F211" s="13" t="s">
        <v>45</v>
      </c>
      <c r="G211" s="12">
        <v>40000</v>
      </c>
      <c r="H211" s="68" t="s">
        <v>45</v>
      </c>
      <c r="I211" s="66">
        <v>40000</v>
      </c>
      <c r="J211" s="15" t="s">
        <v>39</v>
      </c>
      <c r="K211" s="14" t="s">
        <v>46</v>
      </c>
      <c r="L211" s="67">
        <v>243961</v>
      </c>
    </row>
    <row r="212" spans="1:12" ht="50.25" thickBot="1" x14ac:dyDescent="0.6">
      <c r="A212" s="10">
        <v>5</v>
      </c>
      <c r="B212" s="11" t="s">
        <v>574</v>
      </c>
      <c r="C212" s="12">
        <v>74720</v>
      </c>
      <c r="D212" s="12">
        <v>74720</v>
      </c>
      <c r="E212" s="11" t="s">
        <v>38</v>
      </c>
      <c r="F212" s="13" t="s">
        <v>23</v>
      </c>
      <c r="G212" s="69">
        <v>74720</v>
      </c>
      <c r="H212" s="65" t="s">
        <v>23</v>
      </c>
      <c r="I212" s="66">
        <v>74720</v>
      </c>
      <c r="J212" s="15" t="s">
        <v>39</v>
      </c>
      <c r="K212" s="14" t="s">
        <v>40</v>
      </c>
      <c r="L212" s="67">
        <v>243965</v>
      </c>
    </row>
    <row r="213" spans="1:12" ht="33.75" thickBot="1" x14ac:dyDescent="0.6">
      <c r="A213" s="10">
        <v>6</v>
      </c>
      <c r="B213" s="11" t="s">
        <v>44</v>
      </c>
      <c r="C213" s="12">
        <v>15000</v>
      </c>
      <c r="D213" s="12">
        <v>15000</v>
      </c>
      <c r="E213" s="11" t="s">
        <v>38</v>
      </c>
      <c r="F213" s="13" t="s">
        <v>48</v>
      </c>
      <c r="G213" s="12">
        <v>15000</v>
      </c>
      <c r="H213" s="14" t="s">
        <v>48</v>
      </c>
      <c r="I213" s="66">
        <v>15000</v>
      </c>
      <c r="J213" s="15" t="s">
        <v>39</v>
      </c>
      <c r="K213" s="14" t="s">
        <v>49</v>
      </c>
      <c r="L213" s="65" t="s">
        <v>50</v>
      </c>
    </row>
    <row r="214" spans="1:12" ht="33.75" thickBot="1" x14ac:dyDescent="0.6">
      <c r="A214" s="10">
        <v>7</v>
      </c>
      <c r="B214" s="11" t="s">
        <v>37</v>
      </c>
      <c r="C214" s="12">
        <v>74720</v>
      </c>
      <c r="D214" s="12">
        <v>74720</v>
      </c>
      <c r="E214" s="11" t="s">
        <v>38</v>
      </c>
      <c r="F214" s="13" t="s">
        <v>23</v>
      </c>
      <c r="G214" s="12">
        <v>74720</v>
      </c>
      <c r="H214" s="14" t="s">
        <v>23</v>
      </c>
      <c r="I214" s="66">
        <v>74720</v>
      </c>
      <c r="J214" s="15" t="s">
        <v>39</v>
      </c>
      <c r="K214" s="14" t="s">
        <v>40</v>
      </c>
      <c r="L214" s="65" t="s">
        <v>41</v>
      </c>
    </row>
    <row r="215" spans="1:12" ht="33.75" thickBot="1" x14ac:dyDescent="0.6">
      <c r="A215" s="10">
        <v>8</v>
      </c>
      <c r="B215" s="11" t="s">
        <v>37</v>
      </c>
      <c r="C215" s="12">
        <v>4950</v>
      </c>
      <c r="D215" s="12">
        <v>4950</v>
      </c>
      <c r="E215" s="11" t="s">
        <v>38</v>
      </c>
      <c r="F215" s="13" t="s">
        <v>6</v>
      </c>
      <c r="G215" s="12">
        <v>4950</v>
      </c>
      <c r="H215" s="14" t="s">
        <v>6</v>
      </c>
      <c r="I215" s="66">
        <v>4950</v>
      </c>
      <c r="J215" s="15" t="s">
        <v>39</v>
      </c>
      <c r="K215" s="14" t="s">
        <v>42</v>
      </c>
      <c r="L215" s="65" t="s">
        <v>43</v>
      </c>
    </row>
    <row r="216" spans="1:12" ht="50.25" thickBot="1" x14ac:dyDescent="0.6">
      <c r="A216" s="10"/>
      <c r="B216" s="11" t="s">
        <v>657</v>
      </c>
      <c r="C216" s="12">
        <v>25000</v>
      </c>
      <c r="D216" s="12">
        <v>25000</v>
      </c>
      <c r="E216" s="11" t="s">
        <v>38</v>
      </c>
      <c r="F216" s="13" t="s">
        <v>658</v>
      </c>
      <c r="G216" s="12">
        <v>25000</v>
      </c>
      <c r="H216" s="13" t="s">
        <v>658</v>
      </c>
      <c r="I216" s="66">
        <v>25000</v>
      </c>
      <c r="J216" s="15" t="s">
        <v>39</v>
      </c>
      <c r="K216" s="14" t="s">
        <v>659</v>
      </c>
      <c r="L216" s="67">
        <v>243961</v>
      </c>
    </row>
    <row r="217" spans="1:12" ht="33.75" thickBot="1" x14ac:dyDescent="0.6">
      <c r="A217" s="10">
        <v>9</v>
      </c>
      <c r="B217" s="11" t="s">
        <v>44</v>
      </c>
      <c r="C217" s="12">
        <v>40000</v>
      </c>
      <c r="D217" s="12">
        <v>40000</v>
      </c>
      <c r="E217" s="11" t="s">
        <v>38</v>
      </c>
      <c r="F217" s="13" t="s">
        <v>45</v>
      </c>
      <c r="G217" s="12">
        <v>40000</v>
      </c>
      <c r="H217" s="14" t="s">
        <v>45</v>
      </c>
      <c r="I217" s="66">
        <v>40000</v>
      </c>
      <c r="J217" s="15" t="s">
        <v>39</v>
      </c>
      <c r="K217" s="14" t="s">
        <v>46</v>
      </c>
      <c r="L217" s="65" t="s">
        <v>47</v>
      </c>
    </row>
    <row r="218" spans="1:12" ht="33.75" thickBot="1" x14ac:dyDescent="0.6">
      <c r="A218" s="10">
        <v>10</v>
      </c>
      <c r="B218" s="11" t="s">
        <v>44</v>
      </c>
      <c r="C218" s="12">
        <v>15000</v>
      </c>
      <c r="D218" s="12">
        <v>15000</v>
      </c>
      <c r="E218" s="11" t="s">
        <v>38</v>
      </c>
      <c r="F218" s="13" t="s">
        <v>48</v>
      </c>
      <c r="G218" s="12">
        <v>15000</v>
      </c>
      <c r="H218" s="14" t="s">
        <v>48</v>
      </c>
      <c r="I218" s="66">
        <v>15000</v>
      </c>
      <c r="J218" s="15" t="s">
        <v>39</v>
      </c>
      <c r="K218" s="14" t="s">
        <v>49</v>
      </c>
      <c r="L218" s="65" t="s">
        <v>50</v>
      </c>
    </row>
    <row r="219" spans="1:12" x14ac:dyDescent="0.55000000000000004">
      <c r="A219" s="6" t="s">
        <v>0</v>
      </c>
      <c r="B219" s="6" t="s">
        <v>1</v>
      </c>
      <c r="C219" s="6" t="s">
        <v>27</v>
      </c>
      <c r="D219" s="7" t="s">
        <v>28</v>
      </c>
      <c r="E219" s="6" t="s">
        <v>2</v>
      </c>
      <c r="F219" s="121" t="s">
        <v>29</v>
      </c>
      <c r="G219" s="122"/>
      <c r="H219" s="121" t="s">
        <v>30</v>
      </c>
      <c r="I219" s="122"/>
      <c r="J219" s="6" t="s">
        <v>31</v>
      </c>
      <c r="K219" s="123" t="s">
        <v>32</v>
      </c>
      <c r="L219" s="124"/>
    </row>
    <row r="220" spans="1:12" ht="24" thickBot="1" x14ac:dyDescent="0.6">
      <c r="A220" s="8"/>
      <c r="B220" s="8"/>
      <c r="C220" s="8" t="s">
        <v>33</v>
      </c>
      <c r="D220" s="9" t="s">
        <v>34</v>
      </c>
      <c r="E220" s="8"/>
      <c r="F220" s="125" t="s">
        <v>3</v>
      </c>
      <c r="G220" s="126"/>
      <c r="H220" s="127" t="s">
        <v>4</v>
      </c>
      <c r="I220" s="128"/>
      <c r="J220" s="8" t="s">
        <v>35</v>
      </c>
      <c r="K220" s="129" t="s">
        <v>36</v>
      </c>
      <c r="L220" s="130"/>
    </row>
    <row r="221" spans="1:12" ht="33.75" thickBot="1" x14ac:dyDescent="0.6">
      <c r="A221" s="10">
        <v>11</v>
      </c>
      <c r="B221" s="11" t="s">
        <v>44</v>
      </c>
      <c r="C221" s="12">
        <v>300</v>
      </c>
      <c r="D221" s="12">
        <v>300</v>
      </c>
      <c r="E221" s="11" t="s">
        <v>38</v>
      </c>
      <c r="F221" s="13" t="s">
        <v>51</v>
      </c>
      <c r="G221" s="12">
        <v>300</v>
      </c>
      <c r="H221" s="14" t="s">
        <v>51</v>
      </c>
      <c r="I221" s="66">
        <v>300</v>
      </c>
      <c r="J221" s="15" t="s">
        <v>39</v>
      </c>
      <c r="K221" s="14" t="s">
        <v>52</v>
      </c>
      <c r="L221" s="65" t="s">
        <v>53</v>
      </c>
    </row>
    <row r="222" spans="1:12" ht="33.75" thickBot="1" x14ac:dyDescent="0.6">
      <c r="A222" s="10">
        <v>12</v>
      </c>
      <c r="B222" s="11" t="s">
        <v>54</v>
      </c>
      <c r="C222" s="12">
        <v>10300</v>
      </c>
      <c r="D222" s="12">
        <v>10300</v>
      </c>
      <c r="E222" s="11" t="s">
        <v>38</v>
      </c>
      <c r="F222" s="13" t="s">
        <v>57</v>
      </c>
      <c r="G222" s="12">
        <v>10300</v>
      </c>
      <c r="H222" s="14" t="s">
        <v>57</v>
      </c>
      <c r="I222" s="66">
        <v>10300</v>
      </c>
      <c r="J222" s="15" t="s">
        <v>39</v>
      </c>
      <c r="K222" s="14" t="s">
        <v>60</v>
      </c>
      <c r="L222" s="65" t="s">
        <v>61</v>
      </c>
    </row>
    <row r="223" spans="1:12" ht="24" thickBot="1" x14ac:dyDescent="0.6">
      <c r="A223" s="10">
        <v>13</v>
      </c>
      <c r="B223" s="11" t="s">
        <v>62</v>
      </c>
      <c r="C223" s="12">
        <v>2455</v>
      </c>
      <c r="D223" s="12">
        <v>2455</v>
      </c>
      <c r="E223" s="11" t="s">
        <v>38</v>
      </c>
      <c r="F223" s="13" t="s">
        <v>63</v>
      </c>
      <c r="G223" s="12">
        <v>2455</v>
      </c>
      <c r="H223" s="14" t="s">
        <v>63</v>
      </c>
      <c r="I223" s="66">
        <v>2455</v>
      </c>
      <c r="J223" s="15" t="s">
        <v>39</v>
      </c>
      <c r="K223" s="14" t="s">
        <v>64</v>
      </c>
      <c r="L223" s="65" t="s">
        <v>65</v>
      </c>
    </row>
    <row r="224" spans="1:12" ht="33.75" thickBot="1" x14ac:dyDescent="0.6">
      <c r="A224" s="10">
        <v>14</v>
      </c>
      <c r="B224" s="11" t="s">
        <v>70</v>
      </c>
      <c r="C224" s="12">
        <v>1048.77</v>
      </c>
      <c r="D224" s="12">
        <v>1048.77</v>
      </c>
      <c r="E224" s="11" t="s">
        <v>38</v>
      </c>
      <c r="F224" s="13" t="s">
        <v>71</v>
      </c>
      <c r="G224" s="12">
        <v>1048.77</v>
      </c>
      <c r="H224" s="14" t="s">
        <v>71</v>
      </c>
      <c r="I224" s="66">
        <v>1048.77</v>
      </c>
      <c r="J224" s="15" t="s">
        <v>39</v>
      </c>
      <c r="K224" s="14" t="s">
        <v>72</v>
      </c>
      <c r="L224" s="65" t="s">
        <v>41</v>
      </c>
    </row>
    <row r="225" spans="1:12" ht="50.25" thickBot="1" x14ac:dyDescent="0.6">
      <c r="A225" s="10">
        <v>15</v>
      </c>
      <c r="B225" s="11" t="s">
        <v>73</v>
      </c>
      <c r="C225" s="12">
        <v>719</v>
      </c>
      <c r="D225" s="12">
        <v>719</v>
      </c>
      <c r="E225" s="11" t="s">
        <v>38</v>
      </c>
      <c r="F225" s="13" t="s">
        <v>74</v>
      </c>
      <c r="G225" s="12">
        <v>719</v>
      </c>
      <c r="H225" s="14" t="s">
        <v>74</v>
      </c>
      <c r="I225" s="66">
        <v>719</v>
      </c>
      <c r="J225" s="15" t="s">
        <v>39</v>
      </c>
      <c r="K225" s="14" t="s">
        <v>75</v>
      </c>
      <c r="L225" s="65" t="s">
        <v>76</v>
      </c>
    </row>
    <row r="226" spans="1:12" ht="50.25" thickBot="1" x14ac:dyDescent="0.6">
      <c r="A226" s="10">
        <v>16</v>
      </c>
      <c r="B226" s="16" t="s">
        <v>73</v>
      </c>
      <c r="C226" s="17">
        <v>1885.25</v>
      </c>
      <c r="D226" s="17">
        <v>1885.25</v>
      </c>
      <c r="E226" s="16" t="s">
        <v>38</v>
      </c>
      <c r="F226" s="18" t="s">
        <v>74</v>
      </c>
      <c r="G226" s="17">
        <v>1885.25</v>
      </c>
      <c r="H226" s="14" t="s">
        <v>74</v>
      </c>
      <c r="I226" s="66">
        <v>1885.25</v>
      </c>
      <c r="J226" s="15" t="s">
        <v>39</v>
      </c>
      <c r="K226" s="14" t="s">
        <v>77</v>
      </c>
      <c r="L226" s="65" t="s">
        <v>76</v>
      </c>
    </row>
    <row r="227" spans="1:12" ht="24" thickBot="1" x14ac:dyDescent="0.6">
      <c r="A227" s="10">
        <v>17</v>
      </c>
      <c r="B227" s="11" t="s">
        <v>66</v>
      </c>
      <c r="C227" s="12">
        <v>15000</v>
      </c>
      <c r="D227" s="12">
        <v>15000</v>
      </c>
      <c r="E227" s="11" t="s">
        <v>38</v>
      </c>
      <c r="F227" s="13" t="s">
        <v>67</v>
      </c>
      <c r="G227" s="12">
        <v>15000</v>
      </c>
      <c r="H227" s="14" t="s">
        <v>67</v>
      </c>
      <c r="I227" s="66">
        <v>15000</v>
      </c>
      <c r="J227" s="15" t="s">
        <v>39</v>
      </c>
      <c r="K227" s="14" t="s">
        <v>68</v>
      </c>
      <c r="L227" s="65" t="s">
        <v>69</v>
      </c>
    </row>
    <row r="228" spans="1:12" x14ac:dyDescent="0.55000000000000004">
      <c r="A228" s="19"/>
      <c r="B228" s="20"/>
      <c r="C228" s="20"/>
      <c r="D228" s="21"/>
      <c r="E228" s="22"/>
      <c r="F228" s="22"/>
      <c r="G228" s="21"/>
      <c r="H228" s="21"/>
      <c r="I228" s="21">
        <f>SUM(I208:I227)</f>
        <v>420098.02</v>
      </c>
      <c r="J228" s="22"/>
      <c r="K228" s="23"/>
      <c r="L228" s="23"/>
    </row>
    <row r="241" spans="1:5" s="88" customFormat="1" ht="20.25" x14ac:dyDescent="0.3">
      <c r="A241" s="133" t="s">
        <v>704</v>
      </c>
      <c r="B241" s="133"/>
      <c r="C241" s="133"/>
      <c r="D241" s="133"/>
      <c r="E241" s="133"/>
    </row>
    <row r="242" spans="1:5" s="88" customFormat="1" ht="20.25" x14ac:dyDescent="0.3">
      <c r="A242" s="133" t="s">
        <v>708</v>
      </c>
      <c r="B242" s="133"/>
      <c r="C242" s="133"/>
      <c r="D242" s="133"/>
      <c r="E242" s="133"/>
    </row>
    <row r="243" spans="1:5" s="88" customFormat="1" ht="20.25" x14ac:dyDescent="0.3">
      <c r="A243" s="103" t="s">
        <v>688</v>
      </c>
    </row>
    <row r="244" spans="1:5" s="88" customFormat="1" ht="20.25" x14ac:dyDescent="0.3"/>
    <row r="245" spans="1:5" s="88" customFormat="1" ht="20.25" x14ac:dyDescent="0.3">
      <c r="C245" s="89" t="s">
        <v>689</v>
      </c>
      <c r="D245" s="89" t="s">
        <v>690</v>
      </c>
      <c r="E245" s="89" t="s">
        <v>691</v>
      </c>
    </row>
    <row r="246" spans="1:5" s="88" customFormat="1" ht="20.25" x14ac:dyDescent="0.3">
      <c r="C246" s="110" t="s">
        <v>692</v>
      </c>
      <c r="D246" s="90" t="s">
        <v>702</v>
      </c>
      <c r="E246" s="90" t="s">
        <v>702</v>
      </c>
    </row>
    <row r="247" spans="1:5" s="88" customFormat="1" ht="20.25" x14ac:dyDescent="0.3">
      <c r="C247" s="110" t="s">
        <v>693</v>
      </c>
      <c r="D247" s="90" t="s">
        <v>702</v>
      </c>
      <c r="E247" s="90" t="s">
        <v>702</v>
      </c>
    </row>
    <row r="248" spans="1:5" s="88" customFormat="1" ht="20.25" x14ac:dyDescent="0.3">
      <c r="C248" s="110" t="s">
        <v>694</v>
      </c>
      <c r="D248" s="91">
        <v>47</v>
      </c>
      <c r="E248" s="90">
        <v>4437481</v>
      </c>
    </row>
    <row r="249" spans="1:5" s="88" customFormat="1" ht="20.25" x14ac:dyDescent="0.3">
      <c r="C249" s="110" t="s">
        <v>695</v>
      </c>
      <c r="D249" s="90" t="s">
        <v>702</v>
      </c>
      <c r="E249" s="90" t="s">
        <v>702</v>
      </c>
    </row>
    <row r="250" spans="1:5" s="88" customFormat="1" ht="20.25" x14ac:dyDescent="0.3">
      <c r="C250" s="110" t="s">
        <v>696</v>
      </c>
      <c r="D250" s="90" t="s">
        <v>702</v>
      </c>
      <c r="E250" s="90" t="s">
        <v>702</v>
      </c>
    </row>
    <row r="251" spans="1:5" s="88" customFormat="1" ht="20.25" x14ac:dyDescent="0.3">
      <c r="C251" s="89" t="s">
        <v>697</v>
      </c>
      <c r="D251" s="91">
        <v>47</v>
      </c>
      <c r="E251" s="90">
        <f>+E248</f>
        <v>4437481</v>
      </c>
    </row>
    <row r="252" spans="1:5" s="88" customFormat="1" ht="20.25" x14ac:dyDescent="0.3"/>
    <row r="253" spans="1:5" s="88" customFormat="1" ht="20.25" x14ac:dyDescent="0.3">
      <c r="A253" s="103" t="s">
        <v>698</v>
      </c>
    </row>
    <row r="254" spans="1:5" s="88" customFormat="1" ht="20.25" x14ac:dyDescent="0.3">
      <c r="B254" s="191" t="s">
        <v>705</v>
      </c>
    </row>
    <row r="255" spans="1:5" s="88" customFormat="1" ht="20.25" x14ac:dyDescent="0.3"/>
    <row r="256" spans="1:5" s="88" customFormat="1" ht="20.25" x14ac:dyDescent="0.3"/>
    <row r="257" spans="1:12" s="88" customFormat="1" ht="20.25" x14ac:dyDescent="0.3"/>
    <row r="258" spans="1:12" s="88" customFormat="1" ht="20.25" x14ac:dyDescent="0.3"/>
    <row r="259" spans="1:12" s="88" customFormat="1" ht="20.25" x14ac:dyDescent="0.3"/>
    <row r="260" spans="1:12" s="88" customFormat="1" ht="20.25" x14ac:dyDescent="0.3">
      <c r="A260" s="103" t="s">
        <v>699</v>
      </c>
    </row>
    <row r="261" spans="1:12" s="88" customFormat="1" ht="20.25" x14ac:dyDescent="0.3">
      <c r="B261" s="191" t="s">
        <v>705</v>
      </c>
    </row>
    <row r="262" spans="1:12" s="88" customFormat="1" ht="20.25" x14ac:dyDescent="0.3"/>
    <row r="263" spans="1:12" s="88" customFormat="1" ht="20.25" x14ac:dyDescent="0.3"/>
    <row r="264" spans="1:12" s="88" customFormat="1" ht="20.25" x14ac:dyDescent="0.3"/>
    <row r="270" spans="1:12" s="32" customFormat="1" x14ac:dyDescent="0.55000000000000004">
      <c r="A270" s="83"/>
      <c r="B270" s="28"/>
      <c r="C270" s="28"/>
      <c r="D270" s="29"/>
      <c r="E270" s="83"/>
      <c r="F270" s="29"/>
      <c r="G270" s="29"/>
      <c r="H270" s="29"/>
      <c r="I270" s="29"/>
      <c r="J270" s="30"/>
      <c r="K270" s="31"/>
      <c r="L270" s="31" t="s">
        <v>25</v>
      </c>
    </row>
    <row r="271" spans="1:12" s="32" customFormat="1" x14ac:dyDescent="0.55000000000000004">
      <c r="A271" s="142" t="s">
        <v>80</v>
      </c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2"/>
    </row>
    <row r="272" spans="1:12" s="32" customFormat="1" x14ac:dyDescent="0.55000000000000004">
      <c r="A272" s="142" t="s">
        <v>26</v>
      </c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2"/>
    </row>
    <row r="273" spans="1:12" s="32" customFormat="1" x14ac:dyDescent="0.55000000000000004">
      <c r="A273" s="143" t="s">
        <v>709</v>
      </c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</row>
    <row r="274" spans="1:12" s="32" customFormat="1" x14ac:dyDescent="0.55000000000000004">
      <c r="A274" s="33" t="s">
        <v>0</v>
      </c>
      <c r="B274" s="33" t="s">
        <v>1</v>
      </c>
      <c r="C274" s="33" t="s">
        <v>27</v>
      </c>
      <c r="D274" s="34" t="s">
        <v>28</v>
      </c>
      <c r="E274" s="33" t="s">
        <v>2</v>
      </c>
      <c r="F274" s="144" t="s">
        <v>29</v>
      </c>
      <c r="G274" s="145"/>
      <c r="H274" s="144" t="s">
        <v>30</v>
      </c>
      <c r="I274" s="145"/>
      <c r="J274" s="33" t="s">
        <v>31</v>
      </c>
      <c r="K274" s="146" t="s">
        <v>32</v>
      </c>
      <c r="L274" s="147"/>
    </row>
    <row r="275" spans="1:12" s="32" customFormat="1" ht="24" thickBot="1" x14ac:dyDescent="0.6">
      <c r="A275" s="36"/>
      <c r="B275" s="36"/>
      <c r="C275" s="36" t="s">
        <v>33</v>
      </c>
      <c r="D275" s="37" t="s">
        <v>34</v>
      </c>
      <c r="E275" s="36"/>
      <c r="F275" s="136" t="s">
        <v>3</v>
      </c>
      <c r="G275" s="137"/>
      <c r="H275" s="138" t="s">
        <v>4</v>
      </c>
      <c r="I275" s="139"/>
      <c r="J275" s="36" t="s">
        <v>35</v>
      </c>
      <c r="K275" s="140" t="s">
        <v>36</v>
      </c>
      <c r="L275" s="141"/>
    </row>
    <row r="276" spans="1:12" s="32" customFormat="1" ht="66.75" thickBot="1" x14ac:dyDescent="0.6">
      <c r="A276" s="186">
        <v>1</v>
      </c>
      <c r="B276" s="38" t="s">
        <v>81</v>
      </c>
      <c r="C276" s="39">
        <v>350000</v>
      </c>
      <c r="D276" s="39">
        <v>350000</v>
      </c>
      <c r="E276" s="38" t="s">
        <v>5</v>
      </c>
      <c r="F276" s="38" t="s">
        <v>82</v>
      </c>
      <c r="G276" s="39">
        <v>341000</v>
      </c>
      <c r="H276" s="38" t="s">
        <v>82</v>
      </c>
      <c r="I276" s="39">
        <v>340000</v>
      </c>
      <c r="J276" s="40" t="s">
        <v>39</v>
      </c>
      <c r="K276" s="38" t="s">
        <v>83</v>
      </c>
      <c r="L276" s="38" t="s">
        <v>84</v>
      </c>
    </row>
    <row r="277" spans="1:12" s="32" customFormat="1" ht="50.25" thickBot="1" x14ac:dyDescent="0.6">
      <c r="A277" s="186">
        <v>2</v>
      </c>
      <c r="B277" s="38" t="s">
        <v>85</v>
      </c>
      <c r="C277" s="39">
        <v>350000</v>
      </c>
      <c r="D277" s="39">
        <v>350000</v>
      </c>
      <c r="E277" s="38" t="s">
        <v>5</v>
      </c>
      <c r="F277" s="38" t="s">
        <v>82</v>
      </c>
      <c r="G277" s="39">
        <v>348000</v>
      </c>
      <c r="H277" s="38" t="s">
        <v>82</v>
      </c>
      <c r="I277" s="39">
        <v>347000</v>
      </c>
      <c r="J277" s="40" t="s">
        <v>39</v>
      </c>
      <c r="K277" s="38" t="s">
        <v>86</v>
      </c>
      <c r="L277" s="38" t="s">
        <v>84</v>
      </c>
    </row>
    <row r="278" spans="1:12" s="32" customFormat="1" ht="33.75" thickBot="1" x14ac:dyDescent="0.6">
      <c r="A278" s="186">
        <v>3</v>
      </c>
      <c r="B278" s="38" t="s">
        <v>87</v>
      </c>
      <c r="C278" s="39">
        <v>500000</v>
      </c>
      <c r="D278" s="39">
        <v>500000</v>
      </c>
      <c r="E278" s="38" t="s">
        <v>5</v>
      </c>
      <c r="F278" s="38" t="s">
        <v>88</v>
      </c>
      <c r="G278" s="39">
        <v>497000</v>
      </c>
      <c r="H278" s="38" t="s">
        <v>88</v>
      </c>
      <c r="I278" s="39">
        <v>496000</v>
      </c>
      <c r="J278" s="40" t="s">
        <v>39</v>
      </c>
      <c r="K278" s="38" t="s">
        <v>89</v>
      </c>
      <c r="L278" s="38" t="s">
        <v>84</v>
      </c>
    </row>
    <row r="279" spans="1:12" s="32" customFormat="1" ht="66.75" thickBot="1" x14ac:dyDescent="0.6">
      <c r="A279" s="186">
        <v>4</v>
      </c>
      <c r="B279" s="38" t="s">
        <v>90</v>
      </c>
      <c r="C279" s="39">
        <v>350000</v>
      </c>
      <c r="D279" s="39">
        <v>350000</v>
      </c>
      <c r="E279" s="38" t="s">
        <v>5</v>
      </c>
      <c r="F279" s="38" t="s">
        <v>91</v>
      </c>
      <c r="G279" s="39">
        <v>338000</v>
      </c>
      <c r="H279" s="38" t="s">
        <v>91</v>
      </c>
      <c r="I279" s="39">
        <v>337000</v>
      </c>
      <c r="J279" s="40" t="s">
        <v>39</v>
      </c>
      <c r="K279" s="38" t="s">
        <v>92</v>
      </c>
      <c r="L279" s="38" t="s">
        <v>93</v>
      </c>
    </row>
    <row r="280" spans="1:12" s="32" customFormat="1" ht="66.75" thickBot="1" x14ac:dyDescent="0.6">
      <c r="A280" s="186">
        <v>5</v>
      </c>
      <c r="B280" s="38" t="s">
        <v>94</v>
      </c>
      <c r="C280" s="39">
        <v>350000</v>
      </c>
      <c r="D280" s="39">
        <v>350000</v>
      </c>
      <c r="E280" s="38" t="s">
        <v>5</v>
      </c>
      <c r="F280" s="38" t="s">
        <v>95</v>
      </c>
      <c r="G280" s="39">
        <v>348000</v>
      </c>
      <c r="H280" s="38" t="s">
        <v>95</v>
      </c>
      <c r="I280" s="39">
        <v>347000</v>
      </c>
      <c r="J280" s="40" t="s">
        <v>39</v>
      </c>
      <c r="K280" s="38" t="s">
        <v>96</v>
      </c>
      <c r="L280" s="38" t="s">
        <v>97</v>
      </c>
    </row>
    <row r="281" spans="1:12" s="32" customFormat="1" ht="66.75" thickBot="1" x14ac:dyDescent="0.6">
      <c r="A281" s="186">
        <v>6</v>
      </c>
      <c r="B281" s="38" t="s">
        <v>98</v>
      </c>
      <c r="C281" s="39">
        <v>350000</v>
      </c>
      <c r="D281" s="39">
        <v>350000</v>
      </c>
      <c r="E281" s="38" t="s">
        <v>5</v>
      </c>
      <c r="F281" s="38" t="s">
        <v>95</v>
      </c>
      <c r="G281" s="39">
        <v>348000</v>
      </c>
      <c r="H281" s="38" t="s">
        <v>95</v>
      </c>
      <c r="I281" s="39">
        <v>347000</v>
      </c>
      <c r="J281" s="40" t="s">
        <v>39</v>
      </c>
      <c r="K281" s="38" t="s">
        <v>99</v>
      </c>
      <c r="L281" s="38" t="s">
        <v>97</v>
      </c>
    </row>
    <row r="282" spans="1:12" s="32" customFormat="1" ht="66.75" thickBot="1" x14ac:dyDescent="0.6">
      <c r="A282" s="186">
        <v>7</v>
      </c>
      <c r="B282" s="38" t="s">
        <v>100</v>
      </c>
      <c r="C282" s="39">
        <v>350000</v>
      </c>
      <c r="D282" s="39">
        <v>350000</v>
      </c>
      <c r="E282" s="38" t="s">
        <v>5</v>
      </c>
      <c r="F282" s="38" t="s">
        <v>82</v>
      </c>
      <c r="G282" s="39">
        <v>348000</v>
      </c>
      <c r="H282" s="38" t="s">
        <v>82</v>
      </c>
      <c r="I282" s="39">
        <v>347000</v>
      </c>
      <c r="J282" s="40" t="s">
        <v>39</v>
      </c>
      <c r="K282" s="38" t="s">
        <v>101</v>
      </c>
      <c r="L282" s="38" t="s">
        <v>84</v>
      </c>
    </row>
    <row r="283" spans="1:12" s="32" customFormat="1" x14ac:dyDescent="0.55000000000000004">
      <c r="A283" s="116"/>
      <c r="B283" s="111"/>
      <c r="C283" s="112"/>
      <c r="D283" s="112"/>
      <c r="E283" s="111"/>
      <c r="F283" s="111"/>
      <c r="G283" s="112"/>
      <c r="H283" s="111"/>
      <c r="I283" s="112"/>
      <c r="J283" s="113"/>
      <c r="K283" s="111"/>
      <c r="L283" s="111"/>
    </row>
    <row r="284" spans="1:12" s="32" customFormat="1" x14ac:dyDescent="0.55000000000000004">
      <c r="A284" s="117"/>
      <c r="B284" s="111"/>
      <c r="C284" s="112"/>
      <c r="D284" s="112"/>
      <c r="E284" s="111"/>
      <c r="F284" s="111"/>
      <c r="G284" s="112"/>
      <c r="H284" s="111"/>
      <c r="I284" s="112"/>
      <c r="J284" s="118"/>
      <c r="K284" s="111"/>
      <c r="L284" s="111"/>
    </row>
    <row r="285" spans="1:12" s="32" customFormat="1" x14ac:dyDescent="0.55000000000000004">
      <c r="A285" s="115" t="s">
        <v>0</v>
      </c>
      <c r="B285" s="115" t="s">
        <v>1</v>
      </c>
      <c r="C285" s="115" t="s">
        <v>27</v>
      </c>
      <c r="D285" s="34" t="s">
        <v>28</v>
      </c>
      <c r="E285" s="115" t="s">
        <v>2</v>
      </c>
      <c r="F285" s="149" t="s">
        <v>29</v>
      </c>
      <c r="G285" s="150"/>
      <c r="H285" s="149" t="s">
        <v>30</v>
      </c>
      <c r="I285" s="150"/>
      <c r="J285" s="115" t="s">
        <v>31</v>
      </c>
      <c r="K285" s="151" t="s">
        <v>32</v>
      </c>
      <c r="L285" s="152"/>
    </row>
    <row r="286" spans="1:12" s="32" customFormat="1" ht="24" thickBot="1" x14ac:dyDescent="0.6">
      <c r="A286" s="36"/>
      <c r="B286" s="36"/>
      <c r="C286" s="36" t="s">
        <v>33</v>
      </c>
      <c r="D286" s="37" t="s">
        <v>34</v>
      </c>
      <c r="E286" s="36"/>
      <c r="F286" s="136" t="s">
        <v>3</v>
      </c>
      <c r="G286" s="137"/>
      <c r="H286" s="138" t="s">
        <v>4</v>
      </c>
      <c r="I286" s="139"/>
      <c r="J286" s="36" t="s">
        <v>35</v>
      </c>
      <c r="K286" s="140" t="s">
        <v>36</v>
      </c>
      <c r="L286" s="141"/>
    </row>
    <row r="287" spans="1:12" s="32" customFormat="1" ht="66.75" thickBot="1" x14ac:dyDescent="0.6">
      <c r="A287" s="186">
        <v>8</v>
      </c>
      <c r="B287" s="38" t="s">
        <v>102</v>
      </c>
      <c r="C287" s="39">
        <v>350000</v>
      </c>
      <c r="D287" s="39">
        <v>350000</v>
      </c>
      <c r="E287" s="38" t="s">
        <v>5</v>
      </c>
      <c r="F287" s="38" t="s">
        <v>103</v>
      </c>
      <c r="G287" s="39">
        <v>343500</v>
      </c>
      <c r="H287" s="38" t="s">
        <v>103</v>
      </c>
      <c r="I287" s="39">
        <v>343000</v>
      </c>
      <c r="J287" s="40" t="s">
        <v>39</v>
      </c>
      <c r="K287" s="38" t="s">
        <v>104</v>
      </c>
      <c r="L287" s="38" t="s">
        <v>93</v>
      </c>
    </row>
    <row r="288" spans="1:12" s="32" customFormat="1" ht="50.25" thickBot="1" x14ac:dyDescent="0.6">
      <c r="A288" s="186">
        <v>9</v>
      </c>
      <c r="B288" s="38" t="s">
        <v>105</v>
      </c>
      <c r="C288" s="39">
        <v>350000</v>
      </c>
      <c r="D288" s="39">
        <v>350000</v>
      </c>
      <c r="E288" s="38" t="s">
        <v>5</v>
      </c>
      <c r="F288" s="38" t="s">
        <v>106</v>
      </c>
      <c r="G288" s="39">
        <v>347500</v>
      </c>
      <c r="H288" s="38" t="s">
        <v>106</v>
      </c>
      <c r="I288" s="39">
        <v>347000</v>
      </c>
      <c r="J288" s="40" t="s">
        <v>39</v>
      </c>
      <c r="K288" s="38" t="s">
        <v>107</v>
      </c>
      <c r="L288" s="38" t="s">
        <v>97</v>
      </c>
    </row>
    <row r="289" spans="1:12" s="32" customFormat="1" ht="50.25" thickBot="1" x14ac:dyDescent="0.6">
      <c r="A289" s="186">
        <v>10</v>
      </c>
      <c r="B289" s="38" t="s">
        <v>108</v>
      </c>
      <c r="C289" s="39">
        <v>17730</v>
      </c>
      <c r="D289" s="39">
        <v>17730</v>
      </c>
      <c r="E289" s="38" t="s">
        <v>5</v>
      </c>
      <c r="F289" s="38" t="s">
        <v>23</v>
      </c>
      <c r="G289" s="39">
        <v>17730</v>
      </c>
      <c r="H289" s="38" t="s">
        <v>23</v>
      </c>
      <c r="I289" s="39">
        <v>17730</v>
      </c>
      <c r="J289" s="40" t="s">
        <v>39</v>
      </c>
      <c r="K289" s="38" t="s">
        <v>109</v>
      </c>
      <c r="L289" s="38" t="s">
        <v>110</v>
      </c>
    </row>
    <row r="290" spans="1:12" s="32" customFormat="1" ht="82.5" customHeight="1" thickBot="1" x14ac:dyDescent="0.6">
      <c r="A290" s="186">
        <v>11</v>
      </c>
      <c r="B290" s="38" t="s">
        <v>37</v>
      </c>
      <c r="C290" s="39">
        <v>2500</v>
      </c>
      <c r="D290" s="39">
        <v>2500</v>
      </c>
      <c r="E290" s="38" t="s">
        <v>5</v>
      </c>
      <c r="F290" s="38" t="s">
        <v>6</v>
      </c>
      <c r="G290" s="39">
        <v>2500</v>
      </c>
      <c r="H290" s="38" t="s">
        <v>6</v>
      </c>
      <c r="I290" s="39">
        <v>2500</v>
      </c>
      <c r="J290" s="40" t="s">
        <v>39</v>
      </c>
      <c r="K290" s="38" t="s">
        <v>111</v>
      </c>
      <c r="L290" s="38" t="s">
        <v>112</v>
      </c>
    </row>
    <row r="291" spans="1:12" s="32" customFormat="1" ht="66.75" thickBot="1" x14ac:dyDescent="0.6">
      <c r="A291" s="186">
        <v>12</v>
      </c>
      <c r="B291" s="38" t="s">
        <v>113</v>
      </c>
      <c r="C291" s="39">
        <v>19000</v>
      </c>
      <c r="D291" s="39">
        <v>19000</v>
      </c>
      <c r="E291" s="38" t="s">
        <v>5</v>
      </c>
      <c r="F291" s="38" t="s">
        <v>114</v>
      </c>
      <c r="G291" s="39">
        <v>19000</v>
      </c>
      <c r="H291" s="38" t="s">
        <v>114</v>
      </c>
      <c r="I291" s="39">
        <v>19000</v>
      </c>
      <c r="J291" s="40" t="s">
        <v>39</v>
      </c>
      <c r="K291" s="38" t="s">
        <v>115</v>
      </c>
      <c r="L291" s="38" t="s">
        <v>116</v>
      </c>
    </row>
    <row r="292" spans="1:12" s="32" customFormat="1" ht="33.75" thickBot="1" x14ac:dyDescent="0.6">
      <c r="A292" s="186">
        <v>13</v>
      </c>
      <c r="B292" s="38" t="s">
        <v>117</v>
      </c>
      <c r="C292" s="39">
        <v>9000</v>
      </c>
      <c r="D292" s="39">
        <v>9000</v>
      </c>
      <c r="E292" s="38" t="s">
        <v>5</v>
      </c>
      <c r="F292" s="38" t="s">
        <v>118</v>
      </c>
      <c r="G292" s="39">
        <v>9000</v>
      </c>
      <c r="H292" s="38" t="s">
        <v>118</v>
      </c>
      <c r="I292" s="39">
        <v>9000</v>
      </c>
      <c r="J292" s="40" t="s">
        <v>39</v>
      </c>
      <c r="K292" s="38" t="s">
        <v>119</v>
      </c>
      <c r="L292" s="38" t="s">
        <v>120</v>
      </c>
    </row>
    <row r="293" spans="1:12" s="44" customFormat="1" ht="66.75" thickBot="1" x14ac:dyDescent="0.6">
      <c r="A293" s="187">
        <v>14</v>
      </c>
      <c r="B293" s="41" t="s">
        <v>121</v>
      </c>
      <c r="C293" s="42">
        <v>2600</v>
      </c>
      <c r="D293" s="42">
        <v>2600</v>
      </c>
      <c r="E293" s="41" t="s">
        <v>5</v>
      </c>
      <c r="F293" s="41" t="s">
        <v>51</v>
      </c>
      <c r="G293" s="39">
        <v>2600</v>
      </c>
      <c r="H293" s="41" t="s">
        <v>51</v>
      </c>
      <c r="I293" s="42">
        <v>2600</v>
      </c>
      <c r="J293" s="43" t="s">
        <v>39</v>
      </c>
      <c r="K293" s="41" t="s">
        <v>122</v>
      </c>
      <c r="L293" s="41" t="s">
        <v>120</v>
      </c>
    </row>
    <row r="294" spans="1:12" s="32" customFormat="1" ht="24" thickBot="1" x14ac:dyDescent="0.6">
      <c r="A294" s="186">
        <v>15</v>
      </c>
      <c r="B294" s="38" t="s">
        <v>123</v>
      </c>
      <c r="C294" s="39">
        <v>800</v>
      </c>
      <c r="D294" s="39">
        <v>800</v>
      </c>
      <c r="E294" s="38" t="s">
        <v>5</v>
      </c>
      <c r="F294" s="38" t="s">
        <v>51</v>
      </c>
      <c r="G294" s="39">
        <v>800</v>
      </c>
      <c r="H294" s="38" t="s">
        <v>51</v>
      </c>
      <c r="I294" s="39">
        <v>800</v>
      </c>
      <c r="J294" s="40" t="s">
        <v>39</v>
      </c>
      <c r="K294" s="38" t="s">
        <v>124</v>
      </c>
      <c r="L294" s="38" t="s">
        <v>120</v>
      </c>
    </row>
    <row r="295" spans="1:12" s="32" customFormat="1" ht="50.25" thickBot="1" x14ac:dyDescent="0.6">
      <c r="A295" s="186">
        <v>16</v>
      </c>
      <c r="B295" s="38" t="s">
        <v>125</v>
      </c>
      <c r="C295" s="39">
        <v>29400</v>
      </c>
      <c r="D295" s="39">
        <v>29400</v>
      </c>
      <c r="E295" s="38" t="s">
        <v>5</v>
      </c>
      <c r="F295" s="38" t="s">
        <v>51</v>
      </c>
      <c r="G295" s="39">
        <v>29400</v>
      </c>
      <c r="H295" s="38" t="s">
        <v>51</v>
      </c>
      <c r="I295" s="39">
        <v>29400</v>
      </c>
      <c r="J295" s="40" t="s">
        <v>39</v>
      </c>
      <c r="K295" s="38" t="s">
        <v>126</v>
      </c>
      <c r="L295" s="38" t="s">
        <v>127</v>
      </c>
    </row>
    <row r="296" spans="1:12" s="32" customFormat="1" ht="62.25" customHeight="1" thickBot="1" x14ac:dyDescent="0.6">
      <c r="A296" s="186">
        <v>17</v>
      </c>
      <c r="B296" s="38" t="s">
        <v>128</v>
      </c>
      <c r="C296" s="39">
        <v>10000</v>
      </c>
      <c r="D296" s="39">
        <v>10000</v>
      </c>
      <c r="E296" s="38" t="s">
        <v>5</v>
      </c>
      <c r="F296" s="38" t="s">
        <v>57</v>
      </c>
      <c r="G296" s="39">
        <v>10000</v>
      </c>
      <c r="H296" s="38" t="s">
        <v>57</v>
      </c>
      <c r="I296" s="39">
        <v>10000</v>
      </c>
      <c r="J296" s="40" t="s">
        <v>39</v>
      </c>
      <c r="K296" s="38" t="s">
        <v>129</v>
      </c>
      <c r="L296" s="38" t="s">
        <v>110</v>
      </c>
    </row>
    <row r="297" spans="1:12" s="32" customFormat="1" x14ac:dyDescent="0.55000000000000004">
      <c r="A297" s="33" t="s">
        <v>0</v>
      </c>
      <c r="B297" s="33" t="s">
        <v>1</v>
      </c>
      <c r="C297" s="33" t="s">
        <v>27</v>
      </c>
      <c r="D297" s="34" t="s">
        <v>28</v>
      </c>
      <c r="E297" s="33" t="s">
        <v>2</v>
      </c>
      <c r="F297" s="144" t="s">
        <v>29</v>
      </c>
      <c r="G297" s="145"/>
      <c r="H297" s="144" t="s">
        <v>30</v>
      </c>
      <c r="I297" s="145"/>
      <c r="J297" s="33" t="s">
        <v>31</v>
      </c>
      <c r="K297" s="146" t="s">
        <v>32</v>
      </c>
      <c r="L297" s="147"/>
    </row>
    <row r="298" spans="1:12" s="32" customFormat="1" ht="24" thickBot="1" x14ac:dyDescent="0.6">
      <c r="A298" s="36"/>
      <c r="B298" s="36"/>
      <c r="C298" s="36" t="s">
        <v>33</v>
      </c>
      <c r="D298" s="37" t="s">
        <v>34</v>
      </c>
      <c r="E298" s="36"/>
      <c r="F298" s="136" t="s">
        <v>3</v>
      </c>
      <c r="G298" s="137"/>
      <c r="H298" s="138" t="s">
        <v>4</v>
      </c>
      <c r="I298" s="139"/>
      <c r="J298" s="36" t="s">
        <v>35</v>
      </c>
      <c r="K298" s="140" t="s">
        <v>36</v>
      </c>
      <c r="L298" s="141"/>
    </row>
    <row r="299" spans="1:12" s="32" customFormat="1" ht="50.25" thickBot="1" x14ac:dyDescent="0.6">
      <c r="A299" s="186">
        <v>18</v>
      </c>
      <c r="B299" s="38" t="s">
        <v>130</v>
      </c>
      <c r="C299" s="39">
        <v>5000</v>
      </c>
      <c r="D299" s="39">
        <v>5000</v>
      </c>
      <c r="E299" s="38" t="s">
        <v>5</v>
      </c>
      <c r="F299" s="38" t="s">
        <v>57</v>
      </c>
      <c r="G299" s="39">
        <v>5000</v>
      </c>
      <c r="H299" s="38" t="s">
        <v>57</v>
      </c>
      <c r="I299" s="39">
        <v>5000</v>
      </c>
      <c r="J299" s="40" t="s">
        <v>39</v>
      </c>
      <c r="K299" s="38" t="s">
        <v>131</v>
      </c>
      <c r="L299" s="38" t="s">
        <v>132</v>
      </c>
    </row>
    <row r="300" spans="1:12" s="32" customFormat="1" ht="50.25" thickBot="1" x14ac:dyDescent="0.6">
      <c r="A300" s="186">
        <v>19</v>
      </c>
      <c r="B300" s="38" t="s">
        <v>686</v>
      </c>
      <c r="C300" s="39">
        <v>8500</v>
      </c>
      <c r="D300" s="39">
        <v>8500</v>
      </c>
      <c r="E300" s="38" t="s">
        <v>5</v>
      </c>
      <c r="F300" s="38" t="s">
        <v>134</v>
      </c>
      <c r="G300" s="39">
        <v>8500</v>
      </c>
      <c r="H300" s="38" t="s">
        <v>134</v>
      </c>
      <c r="I300" s="39">
        <v>8500</v>
      </c>
      <c r="J300" s="40" t="s">
        <v>39</v>
      </c>
      <c r="K300" s="38" t="s">
        <v>156</v>
      </c>
      <c r="L300" s="59">
        <v>244010</v>
      </c>
    </row>
    <row r="301" spans="1:12" s="32" customFormat="1" ht="66.75" thickBot="1" x14ac:dyDescent="0.6">
      <c r="A301" s="186">
        <v>20</v>
      </c>
      <c r="B301" s="38" t="s">
        <v>133</v>
      </c>
      <c r="C301" s="39">
        <v>24000</v>
      </c>
      <c r="D301" s="39">
        <v>24000</v>
      </c>
      <c r="E301" s="38" t="s">
        <v>5</v>
      </c>
      <c r="F301" s="38" t="s">
        <v>134</v>
      </c>
      <c r="G301" s="39">
        <v>24000</v>
      </c>
      <c r="H301" s="38" t="s">
        <v>134</v>
      </c>
      <c r="I301" s="39">
        <v>24000</v>
      </c>
      <c r="J301" s="40" t="s">
        <v>39</v>
      </c>
      <c r="K301" s="38" t="s">
        <v>135</v>
      </c>
      <c r="L301" s="38" t="s">
        <v>136</v>
      </c>
    </row>
    <row r="302" spans="1:12" s="32" customFormat="1" ht="66.75" thickBot="1" x14ac:dyDescent="0.6">
      <c r="A302" s="186">
        <v>21</v>
      </c>
      <c r="B302" s="38" t="s">
        <v>137</v>
      </c>
      <c r="C302" s="39">
        <v>24000</v>
      </c>
      <c r="D302" s="39">
        <v>24000</v>
      </c>
      <c r="E302" s="38" t="s">
        <v>5</v>
      </c>
      <c r="F302" s="38" t="s">
        <v>134</v>
      </c>
      <c r="G302" s="39">
        <v>24000</v>
      </c>
      <c r="H302" s="38" t="s">
        <v>134</v>
      </c>
      <c r="I302" s="39">
        <v>24000</v>
      </c>
      <c r="J302" s="40" t="s">
        <v>39</v>
      </c>
      <c r="K302" s="38" t="s">
        <v>138</v>
      </c>
      <c r="L302" s="38" t="s">
        <v>136</v>
      </c>
    </row>
    <row r="303" spans="1:12" s="32" customFormat="1" ht="50.25" thickBot="1" x14ac:dyDescent="0.6">
      <c r="A303" s="186">
        <v>22</v>
      </c>
      <c r="B303" s="38" t="s">
        <v>139</v>
      </c>
      <c r="C303" s="39">
        <v>2475</v>
      </c>
      <c r="D303" s="39">
        <v>2475</v>
      </c>
      <c r="E303" s="38" t="s">
        <v>5</v>
      </c>
      <c r="F303" s="38" t="s">
        <v>22</v>
      </c>
      <c r="G303" s="39">
        <v>2475</v>
      </c>
      <c r="H303" s="38" t="s">
        <v>22</v>
      </c>
      <c r="I303" s="39">
        <v>2475</v>
      </c>
      <c r="J303" s="40" t="s">
        <v>39</v>
      </c>
      <c r="K303" s="38" t="s">
        <v>140</v>
      </c>
      <c r="L303" s="38" t="s">
        <v>141</v>
      </c>
    </row>
    <row r="304" spans="1:12" s="32" customFormat="1" ht="25.5" customHeight="1" thickBot="1" x14ac:dyDescent="0.6">
      <c r="A304" s="186">
        <v>23</v>
      </c>
      <c r="B304" s="38" t="s">
        <v>142</v>
      </c>
      <c r="C304" s="39">
        <v>16310</v>
      </c>
      <c r="D304" s="39">
        <v>16310</v>
      </c>
      <c r="E304" s="38" t="s">
        <v>5</v>
      </c>
      <c r="F304" s="38" t="s">
        <v>143</v>
      </c>
      <c r="G304" s="39">
        <v>16310</v>
      </c>
      <c r="H304" s="38" t="s">
        <v>143</v>
      </c>
      <c r="I304" s="39">
        <v>16310</v>
      </c>
      <c r="J304" s="40" t="s">
        <v>39</v>
      </c>
      <c r="K304" s="38" t="s">
        <v>144</v>
      </c>
      <c r="L304" s="38" t="s">
        <v>136</v>
      </c>
    </row>
    <row r="305" spans="1:13" s="32" customFormat="1" ht="45.75" customHeight="1" thickBot="1" x14ac:dyDescent="0.6">
      <c r="A305" s="186">
        <v>24</v>
      </c>
      <c r="B305" s="38" t="s">
        <v>145</v>
      </c>
      <c r="C305" s="39">
        <v>10066</v>
      </c>
      <c r="D305" s="39">
        <v>10066</v>
      </c>
      <c r="E305" s="38" t="s">
        <v>5</v>
      </c>
      <c r="F305" s="38" t="s">
        <v>67</v>
      </c>
      <c r="G305" s="39">
        <v>10066</v>
      </c>
      <c r="H305" s="38" t="s">
        <v>67</v>
      </c>
      <c r="I305" s="39">
        <v>10066</v>
      </c>
      <c r="J305" s="40" t="s">
        <v>39</v>
      </c>
      <c r="K305" s="38" t="s">
        <v>146</v>
      </c>
      <c r="L305" s="38" t="s">
        <v>147</v>
      </c>
    </row>
    <row r="306" spans="1:13" s="32" customFormat="1" ht="66.75" thickBot="1" x14ac:dyDescent="0.6">
      <c r="A306" s="186">
        <v>25</v>
      </c>
      <c r="B306" s="38" t="s">
        <v>148</v>
      </c>
      <c r="C306" s="39">
        <v>48000</v>
      </c>
      <c r="D306" s="39">
        <v>48000</v>
      </c>
      <c r="E306" s="38" t="s">
        <v>5</v>
      </c>
      <c r="F306" s="38" t="s">
        <v>134</v>
      </c>
      <c r="G306" s="39">
        <v>48000</v>
      </c>
      <c r="H306" s="38" t="s">
        <v>134</v>
      </c>
      <c r="I306" s="39">
        <v>48000</v>
      </c>
      <c r="J306" s="40" t="s">
        <v>39</v>
      </c>
      <c r="K306" s="38" t="s">
        <v>149</v>
      </c>
      <c r="L306" s="38" t="s">
        <v>141</v>
      </c>
    </row>
    <row r="307" spans="1:13" s="32" customFormat="1" ht="57.75" customHeight="1" thickBot="1" x14ac:dyDescent="0.6">
      <c r="A307" s="186">
        <v>26</v>
      </c>
      <c r="B307" s="38" t="s">
        <v>150</v>
      </c>
      <c r="C307" s="39">
        <v>5000</v>
      </c>
      <c r="D307" s="39">
        <v>5000</v>
      </c>
      <c r="E307" s="38" t="s">
        <v>5</v>
      </c>
      <c r="F307" s="38" t="s">
        <v>134</v>
      </c>
      <c r="G307" s="39">
        <v>5000</v>
      </c>
      <c r="H307" s="38" t="s">
        <v>134</v>
      </c>
      <c r="I307" s="39">
        <v>5000</v>
      </c>
      <c r="J307" s="40" t="s">
        <v>39</v>
      </c>
      <c r="K307" s="38" t="s">
        <v>151</v>
      </c>
      <c r="L307" s="38" t="s">
        <v>141</v>
      </c>
    </row>
    <row r="308" spans="1:13" s="32" customFormat="1" ht="33.75" thickBot="1" x14ac:dyDescent="0.6">
      <c r="A308" s="186">
        <v>27</v>
      </c>
      <c r="B308" s="38" t="s">
        <v>152</v>
      </c>
      <c r="C308" s="39">
        <v>30000</v>
      </c>
      <c r="D308" s="39">
        <v>30000</v>
      </c>
      <c r="E308" s="38" t="s">
        <v>5</v>
      </c>
      <c r="F308" s="38" t="s">
        <v>153</v>
      </c>
      <c r="G308" s="39">
        <v>30000</v>
      </c>
      <c r="H308" s="38" t="s">
        <v>153</v>
      </c>
      <c r="I308" s="39">
        <v>30000</v>
      </c>
      <c r="J308" s="40" t="s">
        <v>39</v>
      </c>
      <c r="K308" s="38" t="s">
        <v>154</v>
      </c>
      <c r="L308" s="38" t="s">
        <v>116</v>
      </c>
    </row>
    <row r="309" spans="1:13" s="32" customFormat="1" x14ac:dyDescent="0.55000000000000004">
      <c r="A309" s="192"/>
      <c r="B309" s="111"/>
      <c r="C309" s="112"/>
      <c r="D309" s="112"/>
      <c r="E309" s="111"/>
      <c r="F309" s="111"/>
      <c r="G309" s="112"/>
      <c r="H309" s="111"/>
      <c r="I309" s="112"/>
      <c r="J309" s="113"/>
      <c r="K309" s="111"/>
      <c r="L309" s="111"/>
    </row>
    <row r="310" spans="1:13" s="32" customFormat="1" x14ac:dyDescent="0.55000000000000004">
      <c r="A310" s="194"/>
      <c r="B310" s="111"/>
      <c r="C310" s="112"/>
      <c r="D310" s="112"/>
      <c r="E310" s="111"/>
      <c r="F310" s="111"/>
      <c r="G310" s="112"/>
      <c r="H310" s="111"/>
      <c r="I310" s="112"/>
      <c r="J310" s="195"/>
      <c r="K310" s="111"/>
      <c r="L310" s="111"/>
    </row>
    <row r="311" spans="1:13" s="32" customFormat="1" x14ac:dyDescent="0.55000000000000004">
      <c r="A311" s="33" t="s">
        <v>0</v>
      </c>
      <c r="B311" s="33" t="s">
        <v>1</v>
      </c>
      <c r="C311" s="33" t="s">
        <v>27</v>
      </c>
      <c r="D311" s="35" t="s">
        <v>28</v>
      </c>
      <c r="E311" s="33" t="s">
        <v>2</v>
      </c>
      <c r="F311" s="144" t="s">
        <v>29</v>
      </c>
      <c r="G311" s="145"/>
      <c r="H311" s="144" t="s">
        <v>30</v>
      </c>
      <c r="I311" s="145"/>
      <c r="J311" s="33" t="s">
        <v>31</v>
      </c>
      <c r="K311" s="146" t="s">
        <v>32</v>
      </c>
      <c r="L311" s="147"/>
    </row>
    <row r="312" spans="1:13" s="32" customFormat="1" ht="24" thickBot="1" x14ac:dyDescent="0.6">
      <c r="A312" s="36"/>
      <c r="B312" s="36"/>
      <c r="C312" s="36" t="s">
        <v>33</v>
      </c>
      <c r="D312" s="37" t="s">
        <v>34</v>
      </c>
      <c r="E312" s="36"/>
      <c r="F312" s="136" t="s">
        <v>3</v>
      </c>
      <c r="G312" s="137"/>
      <c r="H312" s="138" t="s">
        <v>4</v>
      </c>
      <c r="I312" s="139"/>
      <c r="J312" s="36" t="s">
        <v>35</v>
      </c>
      <c r="K312" s="140" t="s">
        <v>36</v>
      </c>
      <c r="L312" s="141"/>
    </row>
    <row r="313" spans="1:13" s="32" customFormat="1" ht="33.75" thickBot="1" x14ac:dyDescent="0.6">
      <c r="A313" s="186">
        <v>28</v>
      </c>
      <c r="B313" s="38" t="s">
        <v>155</v>
      </c>
      <c r="C313" s="39">
        <v>8500</v>
      </c>
      <c r="D313" s="39">
        <v>8500</v>
      </c>
      <c r="E313" s="38" t="s">
        <v>5</v>
      </c>
      <c r="F313" s="38" t="s">
        <v>134</v>
      </c>
      <c r="G313" s="39">
        <v>8500</v>
      </c>
      <c r="H313" s="38" t="s">
        <v>134</v>
      </c>
      <c r="I313" s="39">
        <v>8500</v>
      </c>
      <c r="J313" s="40" t="s">
        <v>39</v>
      </c>
      <c r="K313" s="38" t="s">
        <v>156</v>
      </c>
      <c r="L313" s="38" t="s">
        <v>147</v>
      </c>
    </row>
    <row r="314" spans="1:13" s="32" customFormat="1" ht="46.5" customHeight="1" thickBot="1" x14ac:dyDescent="0.6">
      <c r="A314" s="186">
        <v>29</v>
      </c>
      <c r="B314" s="41" t="s">
        <v>277</v>
      </c>
      <c r="C314" s="42">
        <v>28000</v>
      </c>
      <c r="D314" s="42">
        <v>28000</v>
      </c>
      <c r="E314" s="41" t="s">
        <v>5</v>
      </c>
      <c r="F314" s="41" t="s">
        <v>278</v>
      </c>
      <c r="G314" s="42">
        <v>28000</v>
      </c>
      <c r="H314" s="41" t="s">
        <v>278</v>
      </c>
      <c r="I314" s="42">
        <v>28000</v>
      </c>
      <c r="J314" s="43" t="s">
        <v>39</v>
      </c>
      <c r="K314" s="41" t="s">
        <v>279</v>
      </c>
      <c r="L314" s="55">
        <v>244013</v>
      </c>
    </row>
    <row r="315" spans="1:13" s="54" customFormat="1" ht="33.75" thickBot="1" x14ac:dyDescent="0.6">
      <c r="A315" s="187">
        <v>30</v>
      </c>
      <c r="B315" s="41" t="s">
        <v>277</v>
      </c>
      <c r="C315" s="42">
        <v>28000</v>
      </c>
      <c r="D315" s="42">
        <v>28000</v>
      </c>
      <c r="E315" s="41" t="s">
        <v>5</v>
      </c>
      <c r="F315" s="41" t="s">
        <v>9</v>
      </c>
      <c r="G315" s="42">
        <v>28000</v>
      </c>
      <c r="H315" s="41" t="s">
        <v>9</v>
      </c>
      <c r="I315" s="42">
        <v>28000</v>
      </c>
      <c r="J315" s="40" t="s">
        <v>39</v>
      </c>
      <c r="K315" s="38" t="s">
        <v>290</v>
      </c>
      <c r="L315" s="55">
        <v>244013</v>
      </c>
      <c r="M315" s="44"/>
    </row>
    <row r="316" spans="1:13" s="32" customFormat="1" ht="33.75" thickBot="1" x14ac:dyDescent="0.6">
      <c r="A316" s="187">
        <v>31</v>
      </c>
      <c r="B316" s="41" t="s">
        <v>277</v>
      </c>
      <c r="C316" s="42">
        <v>28000</v>
      </c>
      <c r="D316" s="42">
        <v>28000</v>
      </c>
      <c r="E316" s="41" t="s">
        <v>5</v>
      </c>
      <c r="F316" s="41" t="s">
        <v>10</v>
      </c>
      <c r="G316" s="42">
        <v>28000</v>
      </c>
      <c r="H316" s="41" t="s">
        <v>10</v>
      </c>
      <c r="I316" s="42">
        <v>28000</v>
      </c>
      <c r="J316" s="40" t="s">
        <v>39</v>
      </c>
      <c r="K316" s="38" t="s">
        <v>280</v>
      </c>
      <c r="L316" s="55">
        <v>244013</v>
      </c>
    </row>
    <row r="317" spans="1:13" s="32" customFormat="1" ht="33.75" thickBot="1" x14ac:dyDescent="0.6">
      <c r="A317" s="187">
        <v>32</v>
      </c>
      <c r="B317" s="41" t="s">
        <v>277</v>
      </c>
      <c r="C317" s="42">
        <v>28000</v>
      </c>
      <c r="D317" s="42">
        <v>28000</v>
      </c>
      <c r="E317" s="41" t="s">
        <v>5</v>
      </c>
      <c r="F317" s="56" t="s">
        <v>11</v>
      </c>
      <c r="G317" s="42">
        <v>28000</v>
      </c>
      <c r="H317" s="41" t="s">
        <v>11</v>
      </c>
      <c r="I317" s="42">
        <v>28000</v>
      </c>
      <c r="J317" s="40" t="s">
        <v>39</v>
      </c>
      <c r="K317" s="38" t="s">
        <v>281</v>
      </c>
      <c r="L317" s="55">
        <v>244013</v>
      </c>
    </row>
    <row r="318" spans="1:13" s="32" customFormat="1" ht="33.75" thickBot="1" x14ac:dyDescent="0.6">
      <c r="A318" s="187">
        <v>33</v>
      </c>
      <c r="B318" s="41" t="s">
        <v>277</v>
      </c>
      <c r="C318" s="42">
        <v>28000</v>
      </c>
      <c r="D318" s="42">
        <v>28000</v>
      </c>
      <c r="E318" s="41" t="s">
        <v>5</v>
      </c>
      <c r="F318" s="41" t="s">
        <v>12</v>
      </c>
      <c r="G318" s="42">
        <v>28000</v>
      </c>
      <c r="H318" s="41" t="s">
        <v>12</v>
      </c>
      <c r="I318" s="42">
        <v>28000</v>
      </c>
      <c r="J318" s="40" t="s">
        <v>39</v>
      </c>
      <c r="K318" s="38" t="s">
        <v>282</v>
      </c>
      <c r="L318" s="55">
        <v>244013</v>
      </c>
    </row>
    <row r="319" spans="1:13" s="32" customFormat="1" ht="33.75" thickBot="1" x14ac:dyDescent="0.6">
      <c r="A319" s="187">
        <v>34</v>
      </c>
      <c r="B319" s="41" t="s">
        <v>277</v>
      </c>
      <c r="C319" s="42">
        <v>28000</v>
      </c>
      <c r="D319" s="42">
        <v>28000</v>
      </c>
      <c r="E319" s="41" t="s">
        <v>5</v>
      </c>
      <c r="F319" s="41" t="s">
        <v>13</v>
      </c>
      <c r="G319" s="42">
        <v>28000</v>
      </c>
      <c r="H319" s="41" t="s">
        <v>13</v>
      </c>
      <c r="I319" s="42">
        <v>28000</v>
      </c>
      <c r="J319" s="40" t="s">
        <v>39</v>
      </c>
      <c r="K319" s="38" t="s">
        <v>283</v>
      </c>
      <c r="L319" s="55">
        <v>244013</v>
      </c>
    </row>
    <row r="320" spans="1:13" s="32" customFormat="1" ht="33.75" thickBot="1" x14ac:dyDescent="0.6">
      <c r="A320" s="187">
        <v>35</v>
      </c>
      <c r="B320" s="41" t="s">
        <v>277</v>
      </c>
      <c r="C320" s="42">
        <v>28000</v>
      </c>
      <c r="D320" s="42">
        <v>28000</v>
      </c>
      <c r="E320" s="41" t="s">
        <v>5</v>
      </c>
      <c r="F320" s="41" t="s">
        <v>14</v>
      </c>
      <c r="G320" s="42">
        <v>28000</v>
      </c>
      <c r="H320" s="41" t="s">
        <v>14</v>
      </c>
      <c r="I320" s="42">
        <v>28000</v>
      </c>
      <c r="J320" s="40" t="s">
        <v>39</v>
      </c>
      <c r="K320" s="38" t="s">
        <v>284</v>
      </c>
      <c r="L320" s="55">
        <v>244013</v>
      </c>
    </row>
    <row r="321" spans="1:12" s="32" customFormat="1" ht="33.75" thickBot="1" x14ac:dyDescent="0.6">
      <c r="A321" s="187">
        <v>36</v>
      </c>
      <c r="B321" s="41" t="s">
        <v>277</v>
      </c>
      <c r="C321" s="42">
        <v>28000</v>
      </c>
      <c r="D321" s="42">
        <v>28000</v>
      </c>
      <c r="E321" s="41" t="s">
        <v>5</v>
      </c>
      <c r="F321" s="57" t="s">
        <v>287</v>
      </c>
      <c r="G321" s="42">
        <v>28000</v>
      </c>
      <c r="H321" s="58" t="s">
        <v>287</v>
      </c>
      <c r="I321" s="42">
        <v>28000</v>
      </c>
      <c r="J321" s="40" t="s">
        <v>39</v>
      </c>
      <c r="K321" s="38" t="s">
        <v>285</v>
      </c>
      <c r="L321" s="55">
        <v>244013</v>
      </c>
    </row>
    <row r="322" spans="1:12" s="32" customFormat="1" ht="42" customHeight="1" thickBot="1" x14ac:dyDescent="0.6">
      <c r="A322" s="187">
        <v>37</v>
      </c>
      <c r="B322" s="41" t="s">
        <v>277</v>
      </c>
      <c r="C322" s="42">
        <v>28000</v>
      </c>
      <c r="D322" s="42">
        <v>28000</v>
      </c>
      <c r="E322" s="41" t="s">
        <v>5</v>
      </c>
      <c r="F322" s="41" t="s">
        <v>15</v>
      </c>
      <c r="G322" s="42">
        <v>28000</v>
      </c>
      <c r="H322" s="41" t="s">
        <v>15</v>
      </c>
      <c r="I322" s="42">
        <v>28000</v>
      </c>
      <c r="J322" s="40" t="s">
        <v>39</v>
      </c>
      <c r="K322" s="38" t="s">
        <v>286</v>
      </c>
      <c r="L322" s="55">
        <v>244013</v>
      </c>
    </row>
    <row r="323" spans="1:12" s="32" customFormat="1" ht="33.75" thickBot="1" x14ac:dyDescent="0.6">
      <c r="A323" s="187">
        <v>38</v>
      </c>
      <c r="B323" s="38" t="s">
        <v>288</v>
      </c>
      <c r="C323" s="39">
        <v>72000</v>
      </c>
      <c r="D323" s="39">
        <v>72000</v>
      </c>
      <c r="E323" s="41" t="s">
        <v>5</v>
      </c>
      <c r="F323" s="41" t="s">
        <v>16</v>
      </c>
      <c r="G323" s="42">
        <v>72000</v>
      </c>
      <c r="H323" s="41" t="s">
        <v>16</v>
      </c>
      <c r="I323" s="42">
        <v>72000</v>
      </c>
      <c r="J323" s="40" t="s">
        <v>39</v>
      </c>
      <c r="K323" s="38" t="s">
        <v>289</v>
      </c>
      <c r="L323" s="55">
        <v>244013</v>
      </c>
    </row>
    <row r="324" spans="1:12" s="32" customFormat="1" ht="58.5" customHeight="1" thickBot="1" x14ac:dyDescent="0.6">
      <c r="A324" s="187">
        <v>39</v>
      </c>
      <c r="B324" s="38" t="s">
        <v>291</v>
      </c>
      <c r="C324" s="39">
        <v>61600</v>
      </c>
      <c r="D324" s="39">
        <v>61600</v>
      </c>
      <c r="E324" s="38" t="s">
        <v>5</v>
      </c>
      <c r="F324" s="38" t="s">
        <v>292</v>
      </c>
      <c r="G324" s="39">
        <v>61600</v>
      </c>
      <c r="H324" s="38" t="s">
        <v>292</v>
      </c>
      <c r="I324" s="39">
        <v>61600</v>
      </c>
      <c r="J324" s="40" t="s">
        <v>39</v>
      </c>
      <c r="K324" s="38" t="s">
        <v>293</v>
      </c>
      <c r="L324" s="55">
        <v>244013</v>
      </c>
    </row>
    <row r="325" spans="1:12" s="32" customFormat="1" ht="50.25" thickBot="1" x14ac:dyDescent="0.6">
      <c r="A325" s="186">
        <v>40</v>
      </c>
      <c r="B325" s="38" t="s">
        <v>294</v>
      </c>
      <c r="C325" s="39">
        <v>61600</v>
      </c>
      <c r="D325" s="39">
        <v>61600</v>
      </c>
      <c r="E325" s="38" t="s">
        <v>5</v>
      </c>
      <c r="F325" s="38" t="s">
        <v>17</v>
      </c>
      <c r="G325" s="39">
        <v>61600</v>
      </c>
      <c r="H325" s="38" t="s">
        <v>17</v>
      </c>
      <c r="I325" s="39">
        <v>61600</v>
      </c>
      <c r="J325" s="40" t="s">
        <v>39</v>
      </c>
      <c r="K325" s="38" t="s">
        <v>299</v>
      </c>
      <c r="L325" s="55">
        <v>244013</v>
      </c>
    </row>
    <row r="326" spans="1:12" s="32" customFormat="1" ht="50.25" thickBot="1" x14ac:dyDescent="0.6">
      <c r="A326" s="186">
        <v>41</v>
      </c>
      <c r="B326" s="38" t="s">
        <v>295</v>
      </c>
      <c r="C326" s="39">
        <v>61600</v>
      </c>
      <c r="D326" s="39">
        <v>61600</v>
      </c>
      <c r="E326" s="38" t="s">
        <v>5</v>
      </c>
      <c r="F326" s="38" t="s">
        <v>307</v>
      </c>
      <c r="G326" s="39">
        <v>61600</v>
      </c>
      <c r="H326" s="38" t="s">
        <v>307</v>
      </c>
      <c r="I326" s="39">
        <v>61600</v>
      </c>
      <c r="J326" s="40" t="s">
        <v>39</v>
      </c>
      <c r="K326" s="38" t="s">
        <v>300</v>
      </c>
      <c r="L326" s="55">
        <v>244013</v>
      </c>
    </row>
    <row r="327" spans="1:12" s="32" customFormat="1" x14ac:dyDescent="0.55000000000000004">
      <c r="A327" s="33" t="s">
        <v>0</v>
      </c>
      <c r="B327" s="33" t="s">
        <v>1</v>
      </c>
      <c r="C327" s="33" t="s">
        <v>27</v>
      </c>
      <c r="D327" s="35" t="s">
        <v>28</v>
      </c>
      <c r="E327" s="33" t="s">
        <v>2</v>
      </c>
      <c r="F327" s="144" t="s">
        <v>29</v>
      </c>
      <c r="G327" s="145"/>
      <c r="H327" s="144" t="s">
        <v>30</v>
      </c>
      <c r="I327" s="145"/>
      <c r="J327" s="33" t="s">
        <v>31</v>
      </c>
      <c r="K327" s="146" t="s">
        <v>32</v>
      </c>
      <c r="L327" s="147"/>
    </row>
    <row r="328" spans="1:12" s="32" customFormat="1" ht="24" thickBot="1" x14ac:dyDescent="0.6">
      <c r="A328" s="36"/>
      <c r="B328" s="36"/>
      <c r="C328" s="36" t="s">
        <v>33</v>
      </c>
      <c r="D328" s="37" t="s">
        <v>34</v>
      </c>
      <c r="E328" s="36"/>
      <c r="F328" s="136" t="s">
        <v>3</v>
      </c>
      <c r="G328" s="137"/>
      <c r="H328" s="138" t="s">
        <v>4</v>
      </c>
      <c r="I328" s="139"/>
      <c r="J328" s="36" t="s">
        <v>35</v>
      </c>
      <c r="K328" s="140" t="s">
        <v>36</v>
      </c>
      <c r="L328" s="141"/>
    </row>
    <row r="329" spans="1:12" s="32" customFormat="1" ht="56.25" customHeight="1" thickBot="1" x14ac:dyDescent="0.6">
      <c r="A329" s="186">
        <v>42</v>
      </c>
      <c r="B329" s="38" t="s">
        <v>296</v>
      </c>
      <c r="C329" s="39">
        <v>61600</v>
      </c>
      <c r="D329" s="39">
        <v>61600</v>
      </c>
      <c r="E329" s="41" t="s">
        <v>5</v>
      </c>
      <c r="F329" s="41" t="s">
        <v>18</v>
      </c>
      <c r="G329" s="39">
        <v>61600</v>
      </c>
      <c r="H329" s="41" t="s">
        <v>18</v>
      </c>
      <c r="I329" s="39">
        <v>61600</v>
      </c>
      <c r="J329" s="43" t="s">
        <v>39</v>
      </c>
      <c r="K329" s="41" t="s">
        <v>301</v>
      </c>
      <c r="L329" s="55">
        <v>244013</v>
      </c>
    </row>
    <row r="330" spans="1:12" s="44" customFormat="1" ht="50.25" thickBot="1" x14ac:dyDescent="0.6">
      <c r="A330" s="187">
        <v>43</v>
      </c>
      <c r="B330" s="38" t="s">
        <v>297</v>
      </c>
      <c r="C330" s="39">
        <v>61600</v>
      </c>
      <c r="D330" s="39">
        <v>61600</v>
      </c>
      <c r="E330" s="38" t="s">
        <v>5</v>
      </c>
      <c r="F330" s="38" t="s">
        <v>308</v>
      </c>
      <c r="G330" s="39">
        <v>61600</v>
      </c>
      <c r="H330" s="38" t="s">
        <v>308</v>
      </c>
      <c r="I330" s="39">
        <v>61600</v>
      </c>
      <c r="J330" s="40" t="s">
        <v>39</v>
      </c>
      <c r="K330" s="38" t="s">
        <v>302</v>
      </c>
      <c r="L330" s="55">
        <v>244013</v>
      </c>
    </row>
    <row r="331" spans="1:12" s="32" customFormat="1" ht="50.25" thickBot="1" x14ac:dyDescent="0.6">
      <c r="A331" s="186">
        <v>44</v>
      </c>
      <c r="B331" s="38" t="s">
        <v>298</v>
      </c>
      <c r="C331" s="39">
        <v>61600</v>
      </c>
      <c r="D331" s="39">
        <v>61600</v>
      </c>
      <c r="E331" s="38" t="s">
        <v>5</v>
      </c>
      <c r="F331" s="38" t="s">
        <v>19</v>
      </c>
      <c r="G331" s="39">
        <v>61600</v>
      </c>
      <c r="H331" s="38" t="s">
        <v>19</v>
      </c>
      <c r="I331" s="39">
        <v>61600</v>
      </c>
      <c r="J331" s="40" t="s">
        <v>39</v>
      </c>
      <c r="K331" s="38" t="s">
        <v>303</v>
      </c>
      <c r="L331" s="55">
        <v>244013</v>
      </c>
    </row>
    <row r="332" spans="1:12" s="32" customFormat="1" ht="33.75" thickBot="1" x14ac:dyDescent="0.6">
      <c r="A332" s="186">
        <v>45</v>
      </c>
      <c r="B332" s="38" t="s">
        <v>20</v>
      </c>
      <c r="C332" s="39">
        <v>76000</v>
      </c>
      <c r="D332" s="39">
        <v>76000</v>
      </c>
      <c r="E332" s="38" t="s">
        <v>5</v>
      </c>
      <c r="F332" s="39" t="s">
        <v>7</v>
      </c>
      <c r="G332" s="39">
        <v>76000</v>
      </c>
      <c r="H332" s="73" t="s">
        <v>7</v>
      </c>
      <c r="I332" s="39">
        <v>76000</v>
      </c>
      <c r="J332" s="40" t="s">
        <v>39</v>
      </c>
      <c r="K332" s="38" t="s">
        <v>304</v>
      </c>
      <c r="L332" s="55">
        <v>244013</v>
      </c>
    </row>
    <row r="333" spans="1:12" s="32" customFormat="1" ht="24" thickBot="1" x14ac:dyDescent="0.6">
      <c r="A333" s="186">
        <v>46</v>
      </c>
      <c r="B333" s="38" t="s">
        <v>20</v>
      </c>
      <c r="C333" s="39">
        <v>76000</v>
      </c>
      <c r="D333" s="39">
        <v>76000</v>
      </c>
      <c r="E333" s="38" t="s">
        <v>5</v>
      </c>
      <c r="F333" s="39" t="s">
        <v>8</v>
      </c>
      <c r="G333" s="39">
        <v>76000</v>
      </c>
      <c r="H333" s="73" t="s">
        <v>8</v>
      </c>
      <c r="I333" s="39">
        <v>76000</v>
      </c>
      <c r="J333" s="40" t="s">
        <v>39</v>
      </c>
      <c r="K333" s="38" t="s">
        <v>305</v>
      </c>
      <c r="L333" s="55">
        <v>244013</v>
      </c>
    </row>
    <row r="334" spans="1:12" s="32" customFormat="1" ht="33.75" thickBot="1" x14ac:dyDescent="0.6">
      <c r="A334" s="186">
        <v>47</v>
      </c>
      <c r="B334" s="38" t="s">
        <v>20</v>
      </c>
      <c r="C334" s="39">
        <v>68000</v>
      </c>
      <c r="D334" s="39">
        <v>68000</v>
      </c>
      <c r="E334" s="38" t="s">
        <v>5</v>
      </c>
      <c r="F334" s="39" t="s">
        <v>21</v>
      </c>
      <c r="G334" s="39">
        <v>68000</v>
      </c>
      <c r="H334" s="73" t="s">
        <v>21</v>
      </c>
      <c r="I334" s="39">
        <v>68000</v>
      </c>
      <c r="J334" s="40" t="s">
        <v>39</v>
      </c>
      <c r="K334" s="38" t="s">
        <v>306</v>
      </c>
      <c r="L334" s="55">
        <v>244013</v>
      </c>
    </row>
    <row r="348" spans="1:5" customFormat="1" ht="20.25" x14ac:dyDescent="0.3">
      <c r="A348" s="133" t="s">
        <v>704</v>
      </c>
      <c r="B348" s="133"/>
      <c r="C348" s="133"/>
      <c r="D348" s="133"/>
      <c r="E348" s="133"/>
    </row>
    <row r="349" spans="1:5" customFormat="1" ht="20.25" x14ac:dyDescent="0.3">
      <c r="A349" s="133" t="s">
        <v>710</v>
      </c>
      <c r="B349" s="133"/>
      <c r="C349" s="133"/>
      <c r="D349" s="133"/>
      <c r="E349" s="133"/>
    </row>
    <row r="350" spans="1:5" customFormat="1" ht="20.25" x14ac:dyDescent="0.3">
      <c r="A350" s="103" t="s">
        <v>688</v>
      </c>
      <c r="B350" s="88"/>
      <c r="C350" s="88"/>
      <c r="D350" s="88"/>
      <c r="E350" s="88"/>
    </row>
    <row r="351" spans="1:5" customFormat="1" ht="20.25" x14ac:dyDescent="0.3">
      <c r="A351" s="88"/>
      <c r="B351" s="88"/>
      <c r="C351" s="88"/>
      <c r="D351" s="88"/>
      <c r="E351" s="88"/>
    </row>
    <row r="352" spans="1:5" customFormat="1" ht="20.25" x14ac:dyDescent="0.3">
      <c r="A352" s="88"/>
      <c r="B352" s="88"/>
      <c r="C352" s="89" t="s">
        <v>689</v>
      </c>
      <c r="D352" s="89" t="s">
        <v>690</v>
      </c>
      <c r="E352" s="89" t="s">
        <v>691</v>
      </c>
    </row>
    <row r="353" spans="1:5" customFormat="1" ht="20.25" x14ac:dyDescent="0.3">
      <c r="A353" s="88"/>
      <c r="B353" s="88"/>
      <c r="C353" s="110" t="s">
        <v>692</v>
      </c>
      <c r="D353" s="90" t="s">
        <v>702</v>
      </c>
      <c r="E353" s="90" t="s">
        <v>702</v>
      </c>
    </row>
    <row r="354" spans="1:5" customFormat="1" ht="20.25" x14ac:dyDescent="0.3">
      <c r="A354" s="88"/>
      <c r="B354" s="88"/>
      <c r="C354" s="110" t="s">
        <v>693</v>
      </c>
      <c r="D354" s="90" t="s">
        <v>702</v>
      </c>
      <c r="E354" s="90" t="s">
        <v>702</v>
      </c>
    </row>
    <row r="355" spans="1:5" customFormat="1" ht="20.25" x14ac:dyDescent="0.3">
      <c r="A355" s="88"/>
      <c r="B355" s="88"/>
      <c r="C355" s="110" t="s">
        <v>694</v>
      </c>
      <c r="D355" s="91">
        <v>9</v>
      </c>
      <c r="E355" s="90">
        <v>365876</v>
      </c>
    </row>
    <row r="356" spans="1:5" customFormat="1" ht="20.25" x14ac:dyDescent="0.3">
      <c r="A356" s="88"/>
      <c r="B356" s="88"/>
      <c r="C356" s="110" t="s">
        <v>695</v>
      </c>
      <c r="D356" s="90" t="s">
        <v>702</v>
      </c>
      <c r="E356" s="90" t="s">
        <v>702</v>
      </c>
    </row>
    <row r="357" spans="1:5" customFormat="1" ht="20.25" x14ac:dyDescent="0.3">
      <c r="A357" s="88"/>
      <c r="B357" s="88"/>
      <c r="C357" s="110" t="s">
        <v>696</v>
      </c>
      <c r="D357" s="90" t="s">
        <v>702</v>
      </c>
      <c r="E357" s="90" t="s">
        <v>702</v>
      </c>
    </row>
    <row r="358" spans="1:5" customFormat="1" ht="20.25" x14ac:dyDescent="0.3">
      <c r="A358" s="88"/>
      <c r="B358" s="88"/>
      <c r="C358" s="89" t="s">
        <v>697</v>
      </c>
      <c r="D358" s="91">
        <v>9</v>
      </c>
      <c r="E358" s="90">
        <f>+E355</f>
        <v>365876</v>
      </c>
    </row>
    <row r="359" spans="1:5" customFormat="1" ht="20.25" x14ac:dyDescent="0.3">
      <c r="A359" s="88"/>
      <c r="B359" s="88"/>
      <c r="C359" s="88"/>
      <c r="D359" s="88"/>
      <c r="E359" s="88"/>
    </row>
    <row r="360" spans="1:5" customFormat="1" ht="20.25" x14ac:dyDescent="0.3">
      <c r="A360" s="103" t="s">
        <v>698</v>
      </c>
      <c r="B360" s="88"/>
      <c r="C360" s="88"/>
      <c r="D360" s="88"/>
      <c r="E360" s="88"/>
    </row>
    <row r="361" spans="1:5" customFormat="1" ht="20.25" x14ac:dyDescent="0.3">
      <c r="A361" s="88"/>
      <c r="B361" s="88"/>
      <c r="C361" s="88"/>
      <c r="D361" s="88"/>
      <c r="E361" s="88"/>
    </row>
    <row r="362" spans="1:5" customFormat="1" ht="20.25" x14ac:dyDescent="0.3">
      <c r="A362" s="88"/>
      <c r="B362" s="88"/>
      <c r="C362" s="88"/>
      <c r="D362" s="88"/>
      <c r="E362" s="88"/>
    </row>
    <row r="363" spans="1:5" customFormat="1" ht="20.25" x14ac:dyDescent="0.3">
      <c r="A363" s="88"/>
      <c r="B363" s="88"/>
      <c r="C363" s="88"/>
      <c r="D363" s="88"/>
      <c r="E363" s="88"/>
    </row>
    <row r="364" spans="1:5" customFormat="1" ht="20.25" x14ac:dyDescent="0.3">
      <c r="A364" s="88"/>
      <c r="B364" s="88"/>
      <c r="C364" s="88"/>
      <c r="D364" s="88"/>
      <c r="E364" s="88"/>
    </row>
    <row r="365" spans="1:5" customFormat="1" ht="20.25" x14ac:dyDescent="0.3">
      <c r="A365" s="88"/>
      <c r="B365" s="88"/>
      <c r="C365" s="88"/>
      <c r="D365" s="88"/>
      <c r="E365" s="88"/>
    </row>
    <row r="366" spans="1:5" customFormat="1" ht="20.25" x14ac:dyDescent="0.3">
      <c r="A366" s="88"/>
      <c r="B366" s="88"/>
      <c r="C366" s="88"/>
      <c r="D366" s="88"/>
      <c r="E366" s="88"/>
    </row>
    <row r="367" spans="1:5" customFormat="1" ht="20.25" x14ac:dyDescent="0.3">
      <c r="A367" s="103" t="s">
        <v>699</v>
      </c>
      <c r="B367" s="88"/>
      <c r="C367" s="88"/>
      <c r="D367" s="88"/>
      <c r="E367" s="88"/>
    </row>
    <row r="368" spans="1:5" customFormat="1" ht="20.25" x14ac:dyDescent="0.3">
      <c r="A368" s="88"/>
      <c r="B368" s="88"/>
      <c r="C368" s="88"/>
      <c r="D368" s="88"/>
      <c r="E368" s="88"/>
    </row>
    <row r="369" spans="1:11" customFormat="1" ht="20.25" x14ac:dyDescent="0.3">
      <c r="A369" s="88"/>
      <c r="B369" s="88"/>
      <c r="C369" s="88"/>
      <c r="D369" s="88"/>
      <c r="E369" s="88"/>
    </row>
    <row r="370" spans="1:11" customFormat="1" ht="20.25" x14ac:dyDescent="0.3">
      <c r="A370" s="88"/>
      <c r="B370" s="88"/>
      <c r="C370" s="88"/>
      <c r="D370" s="88"/>
      <c r="E370" s="88"/>
    </row>
    <row r="371" spans="1:11" customFormat="1" ht="20.25" x14ac:dyDescent="0.3">
      <c r="A371" s="88"/>
      <c r="B371" s="88"/>
      <c r="C371" s="88"/>
      <c r="D371" s="88"/>
      <c r="E371" s="88"/>
    </row>
    <row r="372" spans="1:11" customFormat="1" ht="20.25" x14ac:dyDescent="0.3">
      <c r="A372" s="88"/>
      <c r="B372" s="88"/>
      <c r="C372" s="88"/>
      <c r="D372" s="88"/>
      <c r="E372" s="88"/>
    </row>
    <row r="373" spans="1:11" customFormat="1" ht="21" x14ac:dyDescent="0.35">
      <c r="A373" s="85"/>
      <c r="B373" s="85"/>
      <c r="C373" s="85"/>
      <c r="D373" s="85"/>
      <c r="E373" s="85"/>
    </row>
    <row r="377" spans="1:11" s="49" customFormat="1" ht="19.5" x14ac:dyDescent="0.3">
      <c r="A377" s="83"/>
      <c r="B377" s="28"/>
      <c r="C377" s="28"/>
      <c r="D377" s="29"/>
      <c r="E377" s="83"/>
      <c r="F377" s="29"/>
      <c r="G377" s="29"/>
      <c r="H377" s="29"/>
      <c r="I377" s="30"/>
      <c r="J377" s="31"/>
      <c r="K377" s="31" t="s">
        <v>25</v>
      </c>
    </row>
    <row r="378" spans="1:11" s="49" customFormat="1" ht="19.5" x14ac:dyDescent="0.3">
      <c r="A378" s="142" t="s">
        <v>314</v>
      </c>
      <c r="B378" s="142"/>
      <c r="C378" s="142"/>
      <c r="D378" s="142"/>
      <c r="E378" s="142"/>
      <c r="F378" s="142"/>
      <c r="G378" s="142"/>
      <c r="H378" s="142"/>
      <c r="I378" s="142"/>
      <c r="J378" s="142"/>
      <c r="K378" s="142"/>
    </row>
    <row r="379" spans="1:11" s="49" customFormat="1" ht="19.5" x14ac:dyDescent="0.3">
      <c r="A379" s="142" t="s">
        <v>26</v>
      </c>
      <c r="B379" s="142"/>
      <c r="C379" s="142"/>
      <c r="D379" s="142"/>
      <c r="E379" s="142"/>
      <c r="F379" s="142"/>
      <c r="G379" s="142"/>
      <c r="H379" s="142"/>
      <c r="I379" s="142"/>
      <c r="J379" s="142"/>
      <c r="K379" s="142"/>
    </row>
    <row r="380" spans="1:11" s="49" customFormat="1" ht="19.5" x14ac:dyDescent="0.3">
      <c r="A380" s="143" t="s">
        <v>712</v>
      </c>
      <c r="B380" s="143"/>
      <c r="C380" s="143"/>
      <c r="D380" s="143"/>
      <c r="E380" s="143"/>
      <c r="F380" s="143"/>
      <c r="G380" s="143"/>
      <c r="H380" s="143"/>
      <c r="I380" s="143"/>
      <c r="J380" s="143"/>
      <c r="K380" s="143"/>
    </row>
    <row r="381" spans="1:11" s="49" customFormat="1" ht="19.5" x14ac:dyDescent="0.3">
      <c r="A381" s="33" t="s">
        <v>0</v>
      </c>
      <c r="B381" s="33" t="s">
        <v>1</v>
      </c>
      <c r="C381" s="33" t="s">
        <v>27</v>
      </c>
      <c r="D381" s="34" t="s">
        <v>28</v>
      </c>
      <c r="E381" s="33" t="s">
        <v>2</v>
      </c>
      <c r="F381" s="35" t="s">
        <v>29</v>
      </c>
      <c r="G381" s="144" t="s">
        <v>30</v>
      </c>
      <c r="H381" s="145"/>
      <c r="I381" s="33" t="s">
        <v>31</v>
      </c>
      <c r="J381" s="146" t="s">
        <v>32</v>
      </c>
      <c r="K381" s="147"/>
    </row>
    <row r="382" spans="1:11" s="49" customFormat="1" ht="20.25" thickBot="1" x14ac:dyDescent="0.35">
      <c r="A382" s="36"/>
      <c r="B382" s="36"/>
      <c r="C382" s="36" t="s">
        <v>33</v>
      </c>
      <c r="D382" s="37" t="s">
        <v>34</v>
      </c>
      <c r="E382" s="36"/>
      <c r="F382" s="37" t="s">
        <v>3</v>
      </c>
      <c r="G382" s="138" t="s">
        <v>4</v>
      </c>
      <c r="H382" s="139"/>
      <c r="I382" s="36" t="s">
        <v>35</v>
      </c>
      <c r="J382" s="140" t="s">
        <v>36</v>
      </c>
      <c r="K382" s="141"/>
    </row>
    <row r="383" spans="1:11" s="49" customFormat="1" ht="50.25" thickBot="1" x14ac:dyDescent="0.35">
      <c r="A383" s="186">
        <v>1</v>
      </c>
      <c r="B383" s="38" t="s">
        <v>158</v>
      </c>
      <c r="C383" s="39">
        <v>2836</v>
      </c>
      <c r="D383" s="39">
        <v>2836</v>
      </c>
      <c r="E383" s="38" t="s">
        <v>38</v>
      </c>
      <c r="F383" s="38" t="s">
        <v>63</v>
      </c>
      <c r="G383" s="38" t="s">
        <v>63</v>
      </c>
      <c r="H383" s="39">
        <v>2836</v>
      </c>
      <c r="I383" s="40" t="s">
        <v>39</v>
      </c>
      <c r="J383" s="38" t="s">
        <v>159</v>
      </c>
      <c r="K383" s="38" t="s">
        <v>160</v>
      </c>
    </row>
    <row r="384" spans="1:11" s="49" customFormat="1" ht="20.25" thickBot="1" x14ac:dyDescent="0.35">
      <c r="A384" s="186">
        <v>2</v>
      </c>
      <c r="B384" s="38" t="s">
        <v>161</v>
      </c>
      <c r="C384" s="39">
        <v>540</v>
      </c>
      <c r="D384" s="39">
        <v>540</v>
      </c>
      <c r="E384" s="38" t="s">
        <v>38</v>
      </c>
      <c r="F384" s="38" t="s">
        <v>51</v>
      </c>
      <c r="G384" s="38" t="s">
        <v>51</v>
      </c>
      <c r="H384" s="39">
        <v>540</v>
      </c>
      <c r="I384" s="40" t="s">
        <v>39</v>
      </c>
      <c r="J384" s="38" t="s">
        <v>162</v>
      </c>
      <c r="K384" s="38" t="s">
        <v>163</v>
      </c>
    </row>
    <row r="385" spans="1:11" s="49" customFormat="1" ht="66.75" thickBot="1" x14ac:dyDescent="0.35">
      <c r="A385" s="186">
        <v>3</v>
      </c>
      <c r="B385" s="38" t="s">
        <v>164</v>
      </c>
      <c r="C385" s="39">
        <v>40000</v>
      </c>
      <c r="D385" s="39">
        <v>40000</v>
      </c>
      <c r="E385" s="38" t="s">
        <v>38</v>
      </c>
      <c r="F385" s="38" t="s">
        <v>114</v>
      </c>
      <c r="G385" s="38" t="s">
        <v>114</v>
      </c>
      <c r="H385" s="39">
        <v>40000</v>
      </c>
      <c r="I385" s="40" t="s">
        <v>39</v>
      </c>
      <c r="J385" s="38" t="s">
        <v>165</v>
      </c>
      <c r="K385" s="38" t="s">
        <v>166</v>
      </c>
    </row>
    <row r="386" spans="1:11" s="49" customFormat="1" ht="66.75" thickBot="1" x14ac:dyDescent="0.35">
      <c r="A386" s="186">
        <v>4</v>
      </c>
      <c r="B386" s="38" t="s">
        <v>167</v>
      </c>
      <c r="C386" s="39">
        <v>90000</v>
      </c>
      <c r="D386" s="39">
        <v>90000</v>
      </c>
      <c r="E386" s="38" t="s">
        <v>38</v>
      </c>
      <c r="F386" s="38" t="s">
        <v>168</v>
      </c>
      <c r="G386" s="38" t="s">
        <v>168</v>
      </c>
      <c r="H386" s="39">
        <v>90000</v>
      </c>
      <c r="I386" s="40" t="s">
        <v>39</v>
      </c>
      <c r="J386" s="38" t="s">
        <v>169</v>
      </c>
      <c r="K386" s="38" t="s">
        <v>166</v>
      </c>
    </row>
    <row r="387" spans="1:11" s="49" customFormat="1" ht="66.75" thickBot="1" x14ac:dyDescent="0.35">
      <c r="A387" s="186">
        <v>5</v>
      </c>
      <c r="B387" s="38" t="s">
        <v>170</v>
      </c>
      <c r="C387" s="39">
        <v>15000</v>
      </c>
      <c r="D387" s="39">
        <v>15000</v>
      </c>
      <c r="E387" s="38" t="s">
        <v>38</v>
      </c>
      <c r="F387" s="38" t="s">
        <v>171</v>
      </c>
      <c r="G387" s="38" t="s">
        <v>171</v>
      </c>
      <c r="H387" s="39">
        <v>15000</v>
      </c>
      <c r="I387" s="40" t="s">
        <v>39</v>
      </c>
      <c r="J387" s="38" t="s">
        <v>172</v>
      </c>
      <c r="K387" s="38" t="s">
        <v>173</v>
      </c>
    </row>
    <row r="388" spans="1:11" s="49" customFormat="1" ht="50.25" thickBot="1" x14ac:dyDescent="0.35">
      <c r="A388" s="186">
        <v>6</v>
      </c>
      <c r="B388" s="38" t="s">
        <v>174</v>
      </c>
      <c r="C388" s="39">
        <v>144000</v>
      </c>
      <c r="D388" s="39">
        <v>144000</v>
      </c>
      <c r="E388" s="38" t="s">
        <v>38</v>
      </c>
      <c r="F388" s="38" t="s">
        <v>175</v>
      </c>
      <c r="G388" s="38" t="s">
        <v>175</v>
      </c>
      <c r="H388" s="39">
        <v>144000</v>
      </c>
      <c r="I388" s="40" t="s">
        <v>39</v>
      </c>
      <c r="J388" s="38" t="s">
        <v>176</v>
      </c>
      <c r="K388" s="38" t="s">
        <v>136</v>
      </c>
    </row>
    <row r="389" spans="1:11" s="49" customFormat="1" ht="50.25" thickBot="1" x14ac:dyDescent="0.35">
      <c r="A389" s="186">
        <v>7</v>
      </c>
      <c r="B389" s="38" t="s">
        <v>177</v>
      </c>
      <c r="C389" s="39">
        <v>16500</v>
      </c>
      <c r="D389" s="39">
        <v>16500</v>
      </c>
      <c r="E389" s="38" t="s">
        <v>38</v>
      </c>
      <c r="F389" s="38" t="s">
        <v>178</v>
      </c>
      <c r="G389" s="38" t="s">
        <v>178</v>
      </c>
      <c r="H389" s="39">
        <v>16500</v>
      </c>
      <c r="I389" s="40" t="s">
        <v>39</v>
      </c>
      <c r="J389" s="38" t="s">
        <v>179</v>
      </c>
      <c r="K389" s="38" t="s">
        <v>180</v>
      </c>
    </row>
    <row r="390" spans="1:11" s="49" customFormat="1" ht="50.25" thickBot="1" x14ac:dyDescent="0.35">
      <c r="A390" s="186">
        <v>8</v>
      </c>
      <c r="B390" s="38" t="s">
        <v>309</v>
      </c>
      <c r="C390" s="39">
        <v>27000</v>
      </c>
      <c r="D390" s="39">
        <v>27000</v>
      </c>
      <c r="E390" s="38" t="s">
        <v>38</v>
      </c>
      <c r="F390" s="38" t="s">
        <v>310</v>
      </c>
      <c r="G390" s="38" t="s">
        <v>310</v>
      </c>
      <c r="H390" s="39">
        <v>27000</v>
      </c>
      <c r="I390" s="40" t="s">
        <v>39</v>
      </c>
      <c r="J390" s="38" t="s">
        <v>311</v>
      </c>
      <c r="K390" s="59">
        <v>244042</v>
      </c>
    </row>
    <row r="391" spans="1:11" s="49" customFormat="1" ht="50.25" thickBot="1" x14ac:dyDescent="0.35">
      <c r="A391" s="186">
        <v>9</v>
      </c>
      <c r="B391" s="38" t="s">
        <v>685</v>
      </c>
      <c r="C391" s="39">
        <v>30000</v>
      </c>
      <c r="D391" s="39">
        <v>30000</v>
      </c>
      <c r="E391" s="38" t="s">
        <v>38</v>
      </c>
      <c r="F391" s="60" t="s">
        <v>313</v>
      </c>
      <c r="G391" s="60" t="s">
        <v>313</v>
      </c>
      <c r="H391" s="39">
        <v>30000</v>
      </c>
      <c r="I391" s="40" t="s">
        <v>39</v>
      </c>
      <c r="J391" s="38" t="s">
        <v>312</v>
      </c>
      <c r="K391" s="59">
        <v>244042</v>
      </c>
    </row>
    <row r="392" spans="1:11" s="49" customFormat="1" ht="19.5" x14ac:dyDescent="0.3">
      <c r="A392" s="50"/>
      <c r="B392" s="51"/>
      <c r="C392" s="51"/>
      <c r="D392" s="52"/>
      <c r="E392" s="53"/>
      <c r="F392" s="52"/>
      <c r="G392" s="52"/>
      <c r="H392" s="52">
        <f>SUM(H383:H391)</f>
        <v>365876</v>
      </c>
      <c r="I392" s="53"/>
    </row>
    <row r="393" spans="1:11" customFormat="1" ht="20.25" x14ac:dyDescent="0.3">
      <c r="A393" s="148" t="s">
        <v>704</v>
      </c>
      <c r="B393" s="148"/>
      <c r="C393" s="148"/>
      <c r="D393" s="148"/>
      <c r="E393" s="148"/>
    </row>
    <row r="394" spans="1:11" customFormat="1" ht="20.25" x14ac:dyDescent="0.3">
      <c r="A394" s="148" t="s">
        <v>711</v>
      </c>
      <c r="B394" s="148"/>
      <c r="C394" s="148"/>
      <c r="D394" s="148"/>
      <c r="E394" s="148"/>
    </row>
    <row r="395" spans="1:11" customFormat="1" ht="20.25" x14ac:dyDescent="0.3">
      <c r="A395" s="148" t="s">
        <v>688</v>
      </c>
      <c r="B395" s="148"/>
      <c r="C395" s="148"/>
      <c r="D395" s="114"/>
      <c r="E395" s="114"/>
    </row>
    <row r="396" spans="1:11" customFormat="1" ht="20.25" x14ac:dyDescent="0.3">
      <c r="A396" s="114"/>
      <c r="B396" s="114"/>
      <c r="C396" s="114"/>
      <c r="D396" s="114"/>
      <c r="E396" s="114"/>
    </row>
    <row r="397" spans="1:11" customFormat="1" ht="20.25" x14ac:dyDescent="0.3">
      <c r="A397" s="114"/>
      <c r="B397" s="114"/>
      <c r="C397" s="89" t="s">
        <v>689</v>
      </c>
      <c r="D397" s="89" t="s">
        <v>690</v>
      </c>
      <c r="E397" s="89" t="s">
        <v>691</v>
      </c>
    </row>
    <row r="398" spans="1:11" customFormat="1" ht="20.25" x14ac:dyDescent="0.3">
      <c r="A398" s="114"/>
      <c r="B398" s="114"/>
      <c r="C398" s="110" t="s">
        <v>692</v>
      </c>
      <c r="D398" s="90" t="s">
        <v>702</v>
      </c>
      <c r="E398" s="90" t="s">
        <v>702</v>
      </c>
    </row>
    <row r="399" spans="1:11" customFormat="1" ht="20.25" x14ac:dyDescent="0.3">
      <c r="A399" s="114"/>
      <c r="B399" s="114"/>
      <c r="C399" s="110" t="s">
        <v>693</v>
      </c>
      <c r="D399" s="90" t="s">
        <v>702</v>
      </c>
      <c r="E399" s="90" t="s">
        <v>702</v>
      </c>
    </row>
    <row r="400" spans="1:11" customFormat="1" ht="20.25" x14ac:dyDescent="0.3">
      <c r="A400" s="114"/>
      <c r="B400" s="114"/>
      <c r="C400" s="110" t="s">
        <v>694</v>
      </c>
      <c r="D400" s="91">
        <v>13</v>
      </c>
      <c r="E400" s="90">
        <v>183979</v>
      </c>
    </row>
    <row r="401" spans="1:5" customFormat="1" ht="20.25" x14ac:dyDescent="0.3">
      <c r="A401" s="114"/>
      <c r="B401" s="114"/>
      <c r="C401" s="110" t="s">
        <v>695</v>
      </c>
      <c r="D401" s="90" t="s">
        <v>702</v>
      </c>
      <c r="E401" s="90" t="s">
        <v>702</v>
      </c>
    </row>
    <row r="402" spans="1:5" customFormat="1" ht="20.25" x14ac:dyDescent="0.3">
      <c r="A402" s="114"/>
      <c r="B402" s="114"/>
      <c r="C402" s="110" t="s">
        <v>696</v>
      </c>
      <c r="D402" s="90" t="s">
        <v>702</v>
      </c>
      <c r="E402" s="90" t="s">
        <v>702</v>
      </c>
    </row>
    <row r="403" spans="1:5" customFormat="1" ht="20.25" x14ac:dyDescent="0.3">
      <c r="A403" s="114"/>
      <c r="B403" s="114"/>
      <c r="C403" s="89" t="s">
        <v>697</v>
      </c>
      <c r="D403" s="91">
        <v>9</v>
      </c>
      <c r="E403" s="90">
        <f>+E400</f>
        <v>183979</v>
      </c>
    </row>
    <row r="404" spans="1:5" customFormat="1" ht="20.25" x14ac:dyDescent="0.3">
      <c r="A404" s="114"/>
      <c r="B404" s="114"/>
      <c r="C404" s="114"/>
      <c r="D404" s="114"/>
      <c r="E404" s="114"/>
    </row>
    <row r="405" spans="1:5" customFormat="1" ht="20.25" x14ac:dyDescent="0.3">
      <c r="A405" s="188" t="s">
        <v>698</v>
      </c>
      <c r="B405" s="188"/>
      <c r="C405" s="188"/>
      <c r="D405" s="114"/>
      <c r="E405" s="114"/>
    </row>
    <row r="406" spans="1:5" customFormat="1" ht="20.25" x14ac:dyDescent="0.3">
      <c r="A406" s="114"/>
      <c r="B406" s="114"/>
      <c r="C406" s="114"/>
      <c r="D406" s="114"/>
      <c r="E406" s="114"/>
    </row>
    <row r="407" spans="1:5" customFormat="1" ht="20.25" x14ac:dyDescent="0.3">
      <c r="A407" s="114"/>
      <c r="B407" s="114"/>
      <c r="C407" s="114"/>
      <c r="D407" s="114"/>
      <c r="E407" s="114"/>
    </row>
    <row r="408" spans="1:5" customFormat="1" ht="20.25" x14ac:dyDescent="0.3">
      <c r="A408" s="114"/>
      <c r="B408" s="114"/>
      <c r="C408" s="114"/>
      <c r="D408" s="114"/>
      <c r="E408" s="114"/>
    </row>
    <row r="409" spans="1:5" customFormat="1" ht="20.25" x14ac:dyDescent="0.3">
      <c r="A409" s="114"/>
      <c r="B409" s="114"/>
      <c r="C409" s="114"/>
      <c r="D409" s="114"/>
      <c r="E409" s="114"/>
    </row>
    <row r="410" spans="1:5" customFormat="1" ht="20.25" x14ac:dyDescent="0.3">
      <c r="A410" s="114"/>
      <c r="B410" s="114"/>
      <c r="C410" s="114"/>
      <c r="D410" s="114"/>
      <c r="E410" s="114"/>
    </row>
    <row r="411" spans="1:5" customFormat="1" ht="20.25" x14ac:dyDescent="0.3">
      <c r="A411" s="114"/>
      <c r="B411" s="114"/>
      <c r="C411" s="114"/>
      <c r="D411" s="114"/>
      <c r="E411" s="114"/>
    </row>
    <row r="412" spans="1:5" customFormat="1" ht="20.25" x14ac:dyDescent="0.3">
      <c r="A412" s="188" t="s">
        <v>699</v>
      </c>
      <c r="B412" s="188"/>
      <c r="C412" s="188"/>
      <c r="D412" s="188"/>
      <c r="E412" s="114"/>
    </row>
    <row r="413" spans="1:5" customFormat="1" ht="20.25" x14ac:dyDescent="0.3">
      <c r="A413" s="114"/>
      <c r="B413" s="114"/>
      <c r="C413" s="114"/>
      <c r="D413" s="114"/>
      <c r="E413" s="114"/>
    </row>
    <row r="414" spans="1:5" customFormat="1" ht="20.25" x14ac:dyDescent="0.3">
      <c r="A414" s="114"/>
      <c r="B414" s="114"/>
      <c r="C414" s="114"/>
      <c r="D414" s="114"/>
      <c r="E414" s="114"/>
    </row>
    <row r="415" spans="1:5" customFormat="1" ht="20.25" x14ac:dyDescent="0.3">
      <c r="A415" s="114"/>
      <c r="B415" s="114"/>
      <c r="C415" s="114"/>
      <c r="D415" s="114"/>
      <c r="E415" s="114"/>
    </row>
    <row r="416" spans="1:5" customFormat="1" ht="20.25" x14ac:dyDescent="0.3">
      <c r="A416" s="114"/>
      <c r="B416" s="114"/>
      <c r="C416" s="114"/>
      <c r="D416" s="114"/>
      <c r="E416" s="114"/>
    </row>
    <row r="417" spans="1:12" customFormat="1" ht="20.25" x14ac:dyDescent="0.3">
      <c r="A417" s="114"/>
      <c r="B417" s="114"/>
      <c r="C417" s="114"/>
      <c r="D417" s="114"/>
      <c r="E417" s="114"/>
    </row>
    <row r="418" spans="1:12" customFormat="1" ht="20.25" x14ac:dyDescent="0.3">
      <c r="A418" s="114"/>
      <c r="B418" s="114"/>
      <c r="C418" s="114"/>
      <c r="D418" s="114"/>
      <c r="E418" s="114"/>
    </row>
    <row r="419" spans="1:12" customFormat="1" ht="14.25" x14ac:dyDescent="0.2"/>
    <row r="423" spans="1:12" s="49" customFormat="1" ht="19.5" x14ac:dyDescent="0.3">
      <c r="A423" s="83"/>
      <c r="B423" s="28"/>
      <c r="C423" s="28"/>
      <c r="D423" s="29"/>
      <c r="E423" s="83"/>
      <c r="F423" s="29"/>
      <c r="G423" s="29"/>
      <c r="H423" s="29"/>
      <c r="I423" s="29"/>
      <c r="J423" s="30"/>
      <c r="K423" s="31"/>
      <c r="L423" s="31" t="s">
        <v>25</v>
      </c>
    </row>
    <row r="424" spans="1:12" s="49" customFormat="1" ht="19.5" x14ac:dyDescent="0.3">
      <c r="A424" s="142" t="s">
        <v>315</v>
      </c>
      <c r="B424" s="142"/>
      <c r="C424" s="142"/>
      <c r="D424" s="142"/>
      <c r="E424" s="142"/>
      <c r="F424" s="142"/>
      <c r="G424" s="142"/>
      <c r="H424" s="142"/>
      <c r="I424" s="142"/>
      <c r="J424" s="142"/>
      <c r="K424" s="142"/>
      <c r="L424" s="142"/>
    </row>
    <row r="425" spans="1:12" s="49" customFormat="1" ht="19.5" x14ac:dyDescent="0.3">
      <c r="A425" s="142" t="s">
        <v>26</v>
      </c>
      <c r="B425" s="142"/>
      <c r="C425" s="142"/>
      <c r="D425" s="142"/>
      <c r="E425" s="142"/>
      <c r="F425" s="142"/>
      <c r="G425" s="142"/>
      <c r="H425" s="142"/>
      <c r="I425" s="142"/>
      <c r="J425" s="142"/>
      <c r="K425" s="142"/>
      <c r="L425" s="142"/>
    </row>
    <row r="426" spans="1:12" s="49" customFormat="1" ht="19.5" x14ac:dyDescent="0.3">
      <c r="A426" s="143" t="s">
        <v>713</v>
      </c>
      <c r="B426" s="143"/>
      <c r="C426" s="143"/>
      <c r="D426" s="143"/>
      <c r="E426" s="143"/>
      <c r="F426" s="143"/>
      <c r="G426" s="143"/>
      <c r="H426" s="143"/>
      <c r="I426" s="143"/>
      <c r="J426" s="143"/>
      <c r="K426" s="143"/>
      <c r="L426" s="143"/>
    </row>
    <row r="427" spans="1:12" s="49" customFormat="1" ht="19.5" x14ac:dyDescent="0.3">
      <c r="A427" s="33" t="s">
        <v>0</v>
      </c>
      <c r="B427" s="33" t="s">
        <v>1</v>
      </c>
      <c r="C427" s="33" t="s">
        <v>27</v>
      </c>
      <c r="D427" s="34" t="s">
        <v>28</v>
      </c>
      <c r="E427" s="33" t="s">
        <v>2</v>
      </c>
      <c r="F427" s="144" t="s">
        <v>29</v>
      </c>
      <c r="G427" s="145"/>
      <c r="H427" s="144" t="s">
        <v>30</v>
      </c>
      <c r="I427" s="145"/>
      <c r="J427" s="33" t="s">
        <v>31</v>
      </c>
      <c r="K427" s="146" t="s">
        <v>32</v>
      </c>
      <c r="L427" s="147"/>
    </row>
    <row r="428" spans="1:12" s="49" customFormat="1" ht="20.25" thickBot="1" x14ac:dyDescent="0.35">
      <c r="A428" s="36"/>
      <c r="B428" s="36"/>
      <c r="C428" s="36" t="s">
        <v>33</v>
      </c>
      <c r="D428" s="37" t="s">
        <v>34</v>
      </c>
      <c r="E428" s="36"/>
      <c r="F428" s="136" t="s">
        <v>3</v>
      </c>
      <c r="G428" s="137"/>
      <c r="H428" s="138" t="s">
        <v>4</v>
      </c>
      <c r="I428" s="139"/>
      <c r="J428" s="36" t="s">
        <v>35</v>
      </c>
      <c r="K428" s="140" t="s">
        <v>36</v>
      </c>
      <c r="L428" s="141"/>
    </row>
    <row r="429" spans="1:12" s="49" customFormat="1" ht="50.25" thickBot="1" x14ac:dyDescent="0.35">
      <c r="A429" s="186">
        <v>1</v>
      </c>
      <c r="B429" s="38" t="s">
        <v>181</v>
      </c>
      <c r="C429" s="39">
        <v>2300</v>
      </c>
      <c r="D429" s="39">
        <v>2300</v>
      </c>
      <c r="E429" s="38" t="s">
        <v>5</v>
      </c>
      <c r="F429" s="38" t="s">
        <v>6</v>
      </c>
      <c r="G429" s="39">
        <v>2300</v>
      </c>
      <c r="H429" s="38" t="s">
        <v>6</v>
      </c>
      <c r="I429" s="39">
        <v>2300</v>
      </c>
      <c r="J429" s="40" t="s">
        <v>39</v>
      </c>
      <c r="K429" s="38" t="s">
        <v>182</v>
      </c>
      <c r="L429" s="38" t="s">
        <v>183</v>
      </c>
    </row>
    <row r="430" spans="1:12" s="49" customFormat="1" ht="66.75" thickBot="1" x14ac:dyDescent="0.35">
      <c r="A430" s="186">
        <v>2</v>
      </c>
      <c r="B430" s="38" t="s">
        <v>184</v>
      </c>
      <c r="C430" s="39">
        <v>3100</v>
      </c>
      <c r="D430" s="39">
        <v>3100</v>
      </c>
      <c r="E430" s="38" t="s">
        <v>5</v>
      </c>
      <c r="F430" s="38" t="s">
        <v>23</v>
      </c>
      <c r="G430" s="39">
        <v>3100</v>
      </c>
      <c r="H430" s="38" t="s">
        <v>23</v>
      </c>
      <c r="I430" s="39">
        <v>3100</v>
      </c>
      <c r="J430" s="40" t="s">
        <v>39</v>
      </c>
      <c r="K430" s="38" t="s">
        <v>185</v>
      </c>
      <c r="L430" s="38" t="s">
        <v>183</v>
      </c>
    </row>
    <row r="431" spans="1:12" s="49" customFormat="1" ht="66.75" thickBot="1" x14ac:dyDescent="0.35">
      <c r="A431" s="186">
        <v>3</v>
      </c>
      <c r="B431" s="38" t="s">
        <v>186</v>
      </c>
      <c r="C431" s="39">
        <v>28100</v>
      </c>
      <c r="D431" s="39">
        <v>28100</v>
      </c>
      <c r="E431" s="38" t="s">
        <v>5</v>
      </c>
      <c r="F431" s="38" t="s">
        <v>23</v>
      </c>
      <c r="G431" s="39">
        <v>28100</v>
      </c>
      <c r="H431" s="38" t="s">
        <v>23</v>
      </c>
      <c r="I431" s="39">
        <v>28100</v>
      </c>
      <c r="J431" s="40" t="s">
        <v>39</v>
      </c>
      <c r="K431" s="38" t="s">
        <v>187</v>
      </c>
      <c r="L431" s="38" t="s">
        <v>183</v>
      </c>
    </row>
    <row r="432" spans="1:12" s="49" customFormat="1" ht="33.75" thickBot="1" x14ac:dyDescent="0.35">
      <c r="A432" s="186">
        <v>4</v>
      </c>
      <c r="B432" s="38" t="s">
        <v>188</v>
      </c>
      <c r="C432" s="39">
        <v>3000</v>
      </c>
      <c r="D432" s="39">
        <v>3000</v>
      </c>
      <c r="E432" s="38" t="s">
        <v>5</v>
      </c>
      <c r="F432" s="38" t="s">
        <v>189</v>
      </c>
      <c r="G432" s="39">
        <v>3000</v>
      </c>
      <c r="H432" s="38" t="s">
        <v>189</v>
      </c>
      <c r="I432" s="39">
        <v>3000</v>
      </c>
      <c r="J432" s="40" t="s">
        <v>39</v>
      </c>
      <c r="K432" s="38" t="s">
        <v>190</v>
      </c>
      <c r="L432" s="38" t="s">
        <v>191</v>
      </c>
    </row>
    <row r="433" spans="1:12" s="49" customFormat="1" ht="66.75" thickBot="1" x14ac:dyDescent="0.35">
      <c r="A433" s="186">
        <v>5</v>
      </c>
      <c r="B433" s="38" t="s">
        <v>192</v>
      </c>
      <c r="C433" s="39">
        <v>5000</v>
      </c>
      <c r="D433" s="39">
        <v>5000</v>
      </c>
      <c r="E433" s="38" t="s">
        <v>5</v>
      </c>
      <c r="F433" s="38" t="s">
        <v>57</v>
      </c>
      <c r="G433" s="39">
        <v>5000</v>
      </c>
      <c r="H433" s="38" t="s">
        <v>57</v>
      </c>
      <c r="I433" s="39">
        <v>5000</v>
      </c>
      <c r="J433" s="40" t="s">
        <v>39</v>
      </c>
      <c r="K433" s="38" t="s">
        <v>193</v>
      </c>
      <c r="L433" s="38" t="s">
        <v>194</v>
      </c>
    </row>
    <row r="434" spans="1:12" s="49" customFormat="1" ht="50.25" thickBot="1" x14ac:dyDescent="0.35">
      <c r="A434" s="186">
        <v>6</v>
      </c>
      <c r="B434" s="38" t="s">
        <v>195</v>
      </c>
      <c r="C434" s="39">
        <v>12069</v>
      </c>
      <c r="D434" s="39">
        <v>12069</v>
      </c>
      <c r="E434" s="38" t="s">
        <v>5</v>
      </c>
      <c r="F434" s="38" t="s">
        <v>134</v>
      </c>
      <c r="G434" s="39">
        <v>12069</v>
      </c>
      <c r="H434" s="38" t="s">
        <v>134</v>
      </c>
      <c r="I434" s="39">
        <v>12069</v>
      </c>
      <c r="J434" s="40" t="s">
        <v>39</v>
      </c>
      <c r="K434" s="38" t="s">
        <v>196</v>
      </c>
      <c r="L434" s="38" t="s">
        <v>197</v>
      </c>
    </row>
    <row r="435" spans="1:12" s="49" customFormat="1" ht="50.25" thickBot="1" x14ac:dyDescent="0.35">
      <c r="A435" s="186">
        <v>7</v>
      </c>
      <c r="B435" s="38" t="s">
        <v>198</v>
      </c>
      <c r="C435" s="39">
        <v>40000</v>
      </c>
      <c r="D435" s="39">
        <v>40000</v>
      </c>
      <c r="E435" s="38" t="s">
        <v>5</v>
      </c>
      <c r="F435" s="38" t="s">
        <v>199</v>
      </c>
      <c r="G435" s="39">
        <v>40000</v>
      </c>
      <c r="H435" s="38" t="s">
        <v>199</v>
      </c>
      <c r="I435" s="39">
        <v>40000</v>
      </c>
      <c r="J435" s="40" t="s">
        <v>39</v>
      </c>
      <c r="K435" s="38" t="s">
        <v>200</v>
      </c>
      <c r="L435" s="38" t="s">
        <v>194</v>
      </c>
    </row>
    <row r="436" spans="1:12" s="49" customFormat="1" ht="50.25" thickBot="1" x14ac:dyDescent="0.35">
      <c r="A436" s="186">
        <v>8</v>
      </c>
      <c r="B436" s="38" t="s">
        <v>201</v>
      </c>
      <c r="C436" s="39">
        <v>40000</v>
      </c>
      <c r="D436" s="39">
        <v>40000</v>
      </c>
      <c r="E436" s="38" t="s">
        <v>5</v>
      </c>
      <c r="F436" s="38" t="s">
        <v>202</v>
      </c>
      <c r="G436" s="39">
        <v>40000</v>
      </c>
      <c r="H436" s="38" t="s">
        <v>202</v>
      </c>
      <c r="I436" s="39">
        <v>40000</v>
      </c>
      <c r="J436" s="40" t="s">
        <v>39</v>
      </c>
      <c r="K436" s="38" t="s">
        <v>203</v>
      </c>
      <c r="L436" s="38" t="s">
        <v>194</v>
      </c>
    </row>
    <row r="437" spans="1:12" s="49" customFormat="1" ht="50.25" thickBot="1" x14ac:dyDescent="0.35">
      <c r="A437" s="186">
        <v>9</v>
      </c>
      <c r="B437" s="38" t="s">
        <v>204</v>
      </c>
      <c r="C437" s="39">
        <v>18410</v>
      </c>
      <c r="D437" s="39">
        <v>18410</v>
      </c>
      <c r="E437" s="38" t="s">
        <v>5</v>
      </c>
      <c r="F437" s="38" t="s">
        <v>143</v>
      </c>
      <c r="G437" s="39">
        <v>18410</v>
      </c>
      <c r="H437" s="38" t="s">
        <v>143</v>
      </c>
      <c r="I437" s="39">
        <v>18410</v>
      </c>
      <c r="J437" s="40" t="s">
        <v>39</v>
      </c>
      <c r="K437" s="38" t="s">
        <v>59</v>
      </c>
      <c r="L437" s="38" t="s">
        <v>205</v>
      </c>
    </row>
    <row r="438" spans="1:12" s="49" customFormat="1" ht="19.5" x14ac:dyDescent="0.3">
      <c r="A438" s="33" t="s">
        <v>0</v>
      </c>
      <c r="B438" s="33" t="s">
        <v>1</v>
      </c>
      <c r="C438" s="33" t="s">
        <v>27</v>
      </c>
      <c r="D438" s="34" t="s">
        <v>28</v>
      </c>
      <c r="E438" s="33" t="s">
        <v>2</v>
      </c>
      <c r="F438" s="144" t="s">
        <v>29</v>
      </c>
      <c r="G438" s="145"/>
      <c r="H438" s="144" t="s">
        <v>30</v>
      </c>
      <c r="I438" s="145"/>
      <c r="J438" s="33" t="s">
        <v>31</v>
      </c>
      <c r="K438" s="146" t="s">
        <v>32</v>
      </c>
      <c r="L438" s="147"/>
    </row>
    <row r="439" spans="1:12" s="49" customFormat="1" ht="20.25" thickBot="1" x14ac:dyDescent="0.35">
      <c r="A439" s="36"/>
      <c r="B439" s="36"/>
      <c r="C439" s="36" t="s">
        <v>33</v>
      </c>
      <c r="D439" s="37" t="s">
        <v>34</v>
      </c>
      <c r="E439" s="36"/>
      <c r="F439" s="136" t="s">
        <v>3</v>
      </c>
      <c r="G439" s="137"/>
      <c r="H439" s="138" t="s">
        <v>4</v>
      </c>
      <c r="I439" s="139"/>
      <c r="J439" s="36" t="s">
        <v>35</v>
      </c>
      <c r="K439" s="140" t="s">
        <v>36</v>
      </c>
      <c r="L439" s="141"/>
    </row>
    <row r="440" spans="1:12" s="49" customFormat="1" ht="33.75" thickBot="1" x14ac:dyDescent="0.35">
      <c r="A440" s="186">
        <v>10</v>
      </c>
      <c r="B440" s="38" t="s">
        <v>206</v>
      </c>
      <c r="C440" s="39">
        <v>6500</v>
      </c>
      <c r="D440" s="39">
        <v>6500</v>
      </c>
      <c r="E440" s="38" t="s">
        <v>5</v>
      </c>
      <c r="F440" s="38" t="s">
        <v>207</v>
      </c>
      <c r="G440" s="39">
        <v>6500</v>
      </c>
      <c r="H440" s="38" t="s">
        <v>207</v>
      </c>
      <c r="I440" s="39">
        <v>6500</v>
      </c>
      <c r="J440" s="40" t="s">
        <v>39</v>
      </c>
      <c r="K440" s="38" t="s">
        <v>208</v>
      </c>
      <c r="L440" s="38" t="s">
        <v>183</v>
      </c>
    </row>
    <row r="441" spans="1:12" s="49" customFormat="1" ht="66.75" thickBot="1" x14ac:dyDescent="0.35">
      <c r="A441" s="186">
        <v>11</v>
      </c>
      <c r="B441" s="38" t="s">
        <v>209</v>
      </c>
      <c r="C441" s="39">
        <v>12800</v>
      </c>
      <c r="D441" s="39">
        <v>12800</v>
      </c>
      <c r="E441" s="38" t="s">
        <v>5</v>
      </c>
      <c r="F441" s="38" t="s">
        <v>134</v>
      </c>
      <c r="G441" s="39">
        <v>12800</v>
      </c>
      <c r="H441" s="38" t="s">
        <v>134</v>
      </c>
      <c r="I441" s="39">
        <v>12800</v>
      </c>
      <c r="J441" s="40" t="s">
        <v>39</v>
      </c>
      <c r="K441" s="38" t="s">
        <v>58</v>
      </c>
      <c r="L441" s="38" t="s">
        <v>210</v>
      </c>
    </row>
    <row r="442" spans="1:12" s="49" customFormat="1" ht="66.75" thickBot="1" x14ac:dyDescent="0.35">
      <c r="A442" s="186">
        <v>12</v>
      </c>
      <c r="B442" s="38" t="s">
        <v>211</v>
      </c>
      <c r="C442" s="39">
        <v>2300</v>
      </c>
      <c r="D442" s="39">
        <v>2300</v>
      </c>
      <c r="E442" s="38" t="s">
        <v>5</v>
      </c>
      <c r="F442" s="38" t="s">
        <v>178</v>
      </c>
      <c r="G442" s="39">
        <v>2300</v>
      </c>
      <c r="H442" s="38" t="s">
        <v>178</v>
      </c>
      <c r="I442" s="39">
        <v>2300</v>
      </c>
      <c r="J442" s="40" t="s">
        <v>39</v>
      </c>
      <c r="K442" s="38" t="s">
        <v>212</v>
      </c>
      <c r="L442" s="38" t="s">
        <v>213</v>
      </c>
    </row>
    <row r="443" spans="1:12" s="49" customFormat="1" ht="50.25" thickBot="1" x14ac:dyDescent="0.35">
      <c r="A443" s="186">
        <v>13</v>
      </c>
      <c r="B443" s="38" t="s">
        <v>214</v>
      </c>
      <c r="C443" s="39">
        <v>10400</v>
      </c>
      <c r="D443" s="39">
        <v>10400</v>
      </c>
      <c r="E443" s="38" t="s">
        <v>5</v>
      </c>
      <c r="F443" s="38" t="s">
        <v>215</v>
      </c>
      <c r="G443" s="39">
        <v>10400</v>
      </c>
      <c r="H443" s="38" t="s">
        <v>215</v>
      </c>
      <c r="I443" s="39">
        <v>10400</v>
      </c>
      <c r="J443" s="40" t="s">
        <v>39</v>
      </c>
      <c r="K443" s="38" t="s">
        <v>56</v>
      </c>
      <c r="L443" s="38" t="s">
        <v>216</v>
      </c>
    </row>
    <row r="444" spans="1:12" s="49" customFormat="1" ht="19.5" x14ac:dyDescent="0.3">
      <c r="A444" s="50"/>
      <c r="B444" s="51"/>
      <c r="C444" s="51"/>
      <c r="D444" s="52"/>
      <c r="E444" s="53"/>
      <c r="F444" s="52"/>
      <c r="G444" s="52"/>
      <c r="H444" s="52"/>
      <c r="I444" s="52">
        <f>SUM(I429:I443)</f>
        <v>183979</v>
      </c>
      <c r="J444" s="53"/>
    </row>
    <row r="459" spans="1:5" s="88" customFormat="1" ht="20.25" x14ac:dyDescent="0.3">
      <c r="A459" s="133" t="s">
        <v>704</v>
      </c>
      <c r="B459" s="133"/>
      <c r="C459" s="133"/>
      <c r="D459" s="133"/>
      <c r="E459" s="133"/>
    </row>
    <row r="460" spans="1:5" s="88" customFormat="1" ht="20.25" x14ac:dyDescent="0.3">
      <c r="A460" s="133" t="s">
        <v>714</v>
      </c>
      <c r="B460" s="133"/>
      <c r="C460" s="133"/>
      <c r="D460" s="133"/>
      <c r="E460" s="133"/>
    </row>
    <row r="461" spans="1:5" s="88" customFormat="1" ht="20.25" x14ac:dyDescent="0.3">
      <c r="A461" s="103" t="s">
        <v>688</v>
      </c>
    </row>
    <row r="462" spans="1:5" s="88" customFormat="1" ht="20.25" x14ac:dyDescent="0.3"/>
    <row r="463" spans="1:5" s="88" customFormat="1" ht="20.25" x14ac:dyDescent="0.3">
      <c r="C463" s="89" t="s">
        <v>689</v>
      </c>
      <c r="D463" s="89" t="s">
        <v>690</v>
      </c>
      <c r="E463" s="89" t="s">
        <v>691</v>
      </c>
    </row>
    <row r="464" spans="1:5" s="88" customFormat="1" ht="20.25" x14ac:dyDescent="0.3">
      <c r="C464" s="110" t="s">
        <v>692</v>
      </c>
      <c r="D464" s="90" t="s">
        <v>702</v>
      </c>
      <c r="E464" s="90" t="s">
        <v>702</v>
      </c>
    </row>
    <row r="465" spans="1:5" s="88" customFormat="1" ht="20.25" x14ac:dyDescent="0.3">
      <c r="C465" s="110" t="s">
        <v>693</v>
      </c>
      <c r="D465" s="90" t="s">
        <v>702</v>
      </c>
      <c r="E465" s="90" t="s">
        <v>702</v>
      </c>
    </row>
    <row r="466" spans="1:5" s="88" customFormat="1" ht="20.25" x14ac:dyDescent="0.3">
      <c r="C466" s="110" t="s">
        <v>694</v>
      </c>
      <c r="D466" s="91">
        <v>23</v>
      </c>
      <c r="E466" s="90">
        <v>4867680</v>
      </c>
    </row>
    <row r="467" spans="1:5" s="88" customFormat="1" ht="20.25" x14ac:dyDescent="0.3">
      <c r="C467" s="110" t="s">
        <v>695</v>
      </c>
      <c r="D467" s="90" t="s">
        <v>702</v>
      </c>
      <c r="E467" s="90" t="s">
        <v>702</v>
      </c>
    </row>
    <row r="468" spans="1:5" s="88" customFormat="1" ht="20.25" x14ac:dyDescent="0.3">
      <c r="C468" s="110" t="s">
        <v>696</v>
      </c>
      <c r="D468" s="90" t="s">
        <v>702</v>
      </c>
      <c r="E468" s="90" t="s">
        <v>702</v>
      </c>
    </row>
    <row r="469" spans="1:5" s="88" customFormat="1" ht="20.25" x14ac:dyDescent="0.3">
      <c r="C469" s="89" t="s">
        <v>697</v>
      </c>
      <c r="D469" s="91">
        <f>+D466</f>
        <v>23</v>
      </c>
      <c r="E469" s="90">
        <f>+E466</f>
        <v>4867680</v>
      </c>
    </row>
    <row r="470" spans="1:5" s="88" customFormat="1" ht="20.25" x14ac:dyDescent="0.3"/>
    <row r="471" spans="1:5" s="88" customFormat="1" ht="20.25" x14ac:dyDescent="0.3">
      <c r="A471" s="103" t="s">
        <v>698</v>
      </c>
    </row>
    <row r="472" spans="1:5" s="88" customFormat="1" ht="20.25" x14ac:dyDescent="0.3"/>
    <row r="473" spans="1:5" s="88" customFormat="1" ht="20.25" x14ac:dyDescent="0.3"/>
    <row r="474" spans="1:5" s="88" customFormat="1" ht="20.25" x14ac:dyDescent="0.3"/>
    <row r="475" spans="1:5" s="88" customFormat="1" ht="20.25" x14ac:dyDescent="0.3"/>
    <row r="476" spans="1:5" s="88" customFormat="1" ht="20.25" x14ac:dyDescent="0.3"/>
    <row r="477" spans="1:5" s="88" customFormat="1" ht="20.25" x14ac:dyDescent="0.3"/>
    <row r="478" spans="1:5" s="88" customFormat="1" ht="20.25" x14ac:dyDescent="0.3">
      <c r="A478" s="103" t="s">
        <v>699</v>
      </c>
    </row>
    <row r="479" spans="1:5" s="88" customFormat="1" ht="20.25" x14ac:dyDescent="0.3"/>
    <row r="480" spans="1:5" s="88" customFormat="1" ht="20.25" x14ac:dyDescent="0.3"/>
    <row r="481" spans="1:12" s="88" customFormat="1" ht="20.25" x14ac:dyDescent="0.3"/>
    <row r="482" spans="1:12" s="88" customFormat="1" ht="20.25" x14ac:dyDescent="0.3"/>
    <row r="483" spans="1:12" s="88" customFormat="1" ht="20.25" x14ac:dyDescent="0.3"/>
    <row r="488" spans="1:12" s="32" customFormat="1" x14ac:dyDescent="0.55000000000000004">
      <c r="A488" s="83"/>
      <c r="B488" s="28"/>
      <c r="C488" s="28"/>
      <c r="D488" s="29"/>
      <c r="E488" s="83"/>
      <c r="F488" s="29"/>
      <c r="G488" s="29"/>
      <c r="H488" s="29"/>
      <c r="I488" s="29"/>
      <c r="J488" s="30"/>
      <c r="K488" s="31"/>
      <c r="L488" s="31" t="s">
        <v>25</v>
      </c>
    </row>
    <row r="489" spans="1:12" s="32" customFormat="1" x14ac:dyDescent="0.55000000000000004">
      <c r="A489" s="142" t="s">
        <v>316</v>
      </c>
      <c r="B489" s="142"/>
      <c r="C489" s="142"/>
      <c r="D489" s="142"/>
      <c r="E489" s="142"/>
      <c r="F489" s="142"/>
      <c r="G489" s="142"/>
      <c r="H489" s="142"/>
      <c r="I489" s="142"/>
      <c r="J489" s="142"/>
      <c r="K489" s="142"/>
      <c r="L489" s="142"/>
    </row>
    <row r="490" spans="1:12" s="32" customFormat="1" x14ac:dyDescent="0.55000000000000004">
      <c r="A490" s="142" t="s">
        <v>26</v>
      </c>
      <c r="B490" s="142"/>
      <c r="C490" s="142"/>
      <c r="D490" s="142"/>
      <c r="E490" s="142"/>
      <c r="F490" s="142"/>
      <c r="G490" s="142"/>
      <c r="H490" s="142"/>
      <c r="I490" s="142"/>
      <c r="J490" s="142"/>
      <c r="K490" s="142"/>
      <c r="L490" s="142"/>
    </row>
    <row r="491" spans="1:12" s="32" customFormat="1" x14ac:dyDescent="0.55000000000000004">
      <c r="A491" s="143" t="s">
        <v>715</v>
      </c>
      <c r="B491" s="143"/>
      <c r="C491" s="143"/>
      <c r="D491" s="143"/>
      <c r="E491" s="143"/>
      <c r="F491" s="143"/>
      <c r="G491" s="143"/>
      <c r="H491" s="143"/>
      <c r="I491" s="143"/>
      <c r="J491" s="143"/>
      <c r="K491" s="143"/>
      <c r="L491" s="143"/>
    </row>
    <row r="492" spans="1:12" s="32" customFormat="1" x14ac:dyDescent="0.55000000000000004">
      <c r="A492" s="33" t="s">
        <v>0</v>
      </c>
      <c r="B492" s="33" t="s">
        <v>1</v>
      </c>
      <c r="C492" s="33" t="s">
        <v>27</v>
      </c>
      <c r="D492" s="34" t="s">
        <v>28</v>
      </c>
      <c r="E492" s="33" t="s">
        <v>2</v>
      </c>
      <c r="F492" s="144" t="s">
        <v>29</v>
      </c>
      <c r="G492" s="145"/>
      <c r="H492" s="144" t="s">
        <v>30</v>
      </c>
      <c r="I492" s="145"/>
      <c r="J492" s="33" t="s">
        <v>31</v>
      </c>
      <c r="K492" s="146" t="s">
        <v>32</v>
      </c>
      <c r="L492" s="147"/>
    </row>
    <row r="493" spans="1:12" s="32" customFormat="1" ht="24" thickBot="1" x14ac:dyDescent="0.6">
      <c r="A493" s="36"/>
      <c r="B493" s="36"/>
      <c r="C493" s="36" t="s">
        <v>33</v>
      </c>
      <c r="D493" s="37" t="s">
        <v>34</v>
      </c>
      <c r="E493" s="36"/>
      <c r="F493" s="136" t="s">
        <v>3</v>
      </c>
      <c r="G493" s="137"/>
      <c r="H493" s="138" t="s">
        <v>4</v>
      </c>
      <c r="I493" s="139"/>
      <c r="J493" s="36" t="s">
        <v>35</v>
      </c>
      <c r="K493" s="140" t="s">
        <v>36</v>
      </c>
      <c r="L493" s="141"/>
    </row>
    <row r="494" spans="1:12" s="32" customFormat="1" ht="99.75" thickBot="1" x14ac:dyDescent="0.6">
      <c r="A494" s="186">
        <v>1</v>
      </c>
      <c r="B494" s="38" t="s">
        <v>217</v>
      </c>
      <c r="C494" s="39">
        <v>166000</v>
      </c>
      <c r="D494" s="39">
        <v>171860.71</v>
      </c>
      <c r="E494" s="38" t="s">
        <v>5</v>
      </c>
      <c r="F494" s="38" t="s">
        <v>218</v>
      </c>
      <c r="G494" s="39">
        <v>165000</v>
      </c>
      <c r="H494" s="38" t="s">
        <v>218</v>
      </c>
      <c r="I494" s="39">
        <v>164000</v>
      </c>
      <c r="J494" s="40" t="s">
        <v>39</v>
      </c>
      <c r="K494" s="38" t="s">
        <v>219</v>
      </c>
      <c r="L494" s="38" t="s">
        <v>220</v>
      </c>
    </row>
    <row r="495" spans="1:12" s="32" customFormat="1" ht="83.25" thickBot="1" x14ac:dyDescent="0.6">
      <c r="A495" s="186">
        <v>2</v>
      </c>
      <c r="B495" s="38" t="s">
        <v>221</v>
      </c>
      <c r="C495" s="39">
        <v>484000</v>
      </c>
      <c r="D495" s="39">
        <v>499276.33</v>
      </c>
      <c r="E495" s="38" t="s">
        <v>5</v>
      </c>
      <c r="F495" s="38" t="s">
        <v>82</v>
      </c>
      <c r="G495" s="39">
        <v>482000</v>
      </c>
      <c r="H495" s="38" t="s">
        <v>82</v>
      </c>
      <c r="I495" s="39">
        <v>481000</v>
      </c>
      <c r="J495" s="40" t="s">
        <v>39</v>
      </c>
      <c r="K495" s="38" t="s">
        <v>222</v>
      </c>
      <c r="L495" s="38" t="s">
        <v>223</v>
      </c>
    </row>
    <row r="496" spans="1:12" s="32" customFormat="1" ht="83.25" thickBot="1" x14ac:dyDescent="0.6">
      <c r="A496" s="186">
        <v>3</v>
      </c>
      <c r="B496" s="38" t="s">
        <v>224</v>
      </c>
      <c r="C496" s="39">
        <v>397000</v>
      </c>
      <c r="D496" s="39">
        <v>405295.56</v>
      </c>
      <c r="E496" s="38" t="s">
        <v>5</v>
      </c>
      <c r="F496" s="38" t="s">
        <v>88</v>
      </c>
      <c r="G496" s="39">
        <v>395000</v>
      </c>
      <c r="H496" s="38" t="s">
        <v>88</v>
      </c>
      <c r="I496" s="39">
        <v>394000</v>
      </c>
      <c r="J496" s="40" t="s">
        <v>39</v>
      </c>
      <c r="K496" s="38" t="s">
        <v>225</v>
      </c>
      <c r="L496" s="38" t="s">
        <v>226</v>
      </c>
    </row>
    <row r="497" spans="1:12" s="32" customFormat="1" ht="83.25" thickBot="1" x14ac:dyDescent="0.6">
      <c r="A497" s="186">
        <v>4</v>
      </c>
      <c r="B497" s="38" t="s">
        <v>227</v>
      </c>
      <c r="C497" s="39">
        <v>293000</v>
      </c>
      <c r="D497" s="39">
        <v>302516.06</v>
      </c>
      <c r="E497" s="38" t="s">
        <v>5</v>
      </c>
      <c r="F497" s="38" t="s">
        <v>218</v>
      </c>
      <c r="G497" s="39">
        <v>291000</v>
      </c>
      <c r="H497" s="38" t="s">
        <v>218</v>
      </c>
      <c r="I497" s="39">
        <v>290000</v>
      </c>
      <c r="J497" s="40" t="s">
        <v>39</v>
      </c>
      <c r="K497" s="38" t="s">
        <v>228</v>
      </c>
      <c r="L497" s="38" t="s">
        <v>220</v>
      </c>
    </row>
    <row r="498" spans="1:12" s="32" customFormat="1" ht="50.25" thickBot="1" x14ac:dyDescent="0.6">
      <c r="A498" s="186">
        <v>5</v>
      </c>
      <c r="B498" s="38" t="s">
        <v>229</v>
      </c>
      <c r="C498" s="39">
        <v>401000</v>
      </c>
      <c r="D498" s="39">
        <v>410834.21</v>
      </c>
      <c r="E498" s="38" t="s">
        <v>5</v>
      </c>
      <c r="F498" s="38" t="s">
        <v>230</v>
      </c>
      <c r="G498" s="39">
        <v>398000</v>
      </c>
      <c r="H498" s="38" t="s">
        <v>230</v>
      </c>
      <c r="I498" s="39">
        <v>397000</v>
      </c>
      <c r="J498" s="40" t="s">
        <v>39</v>
      </c>
      <c r="K498" s="38" t="s">
        <v>231</v>
      </c>
      <c r="L498" s="38" t="s">
        <v>232</v>
      </c>
    </row>
    <row r="499" spans="1:12" s="32" customFormat="1" x14ac:dyDescent="0.55000000000000004">
      <c r="A499" s="192"/>
      <c r="B499" s="111"/>
      <c r="C499" s="112"/>
      <c r="D499" s="112"/>
      <c r="E499" s="111"/>
      <c r="F499" s="111"/>
      <c r="G499" s="112"/>
      <c r="H499" s="111"/>
      <c r="I499" s="112"/>
      <c r="J499" s="113"/>
      <c r="K499" s="111"/>
      <c r="L499" s="111"/>
    </row>
    <row r="500" spans="1:12" s="32" customFormat="1" x14ac:dyDescent="0.55000000000000004">
      <c r="A500" s="193"/>
      <c r="B500" s="111"/>
      <c r="C500" s="112"/>
      <c r="D500" s="112"/>
      <c r="E500" s="111"/>
      <c r="F500" s="111"/>
      <c r="G500" s="112"/>
      <c r="H500" s="111"/>
      <c r="I500" s="112"/>
      <c r="J500" s="118"/>
      <c r="K500" s="111"/>
      <c r="L500" s="111"/>
    </row>
    <row r="501" spans="1:12" s="32" customFormat="1" x14ac:dyDescent="0.55000000000000004">
      <c r="A501" s="193"/>
      <c r="B501" s="111"/>
      <c r="C501" s="112"/>
      <c r="D501" s="112"/>
      <c r="E501" s="111"/>
      <c r="F501" s="111"/>
      <c r="G501" s="112"/>
      <c r="H501" s="111"/>
      <c r="I501" s="112"/>
      <c r="J501" s="118"/>
      <c r="K501" s="111"/>
      <c r="L501" s="111"/>
    </row>
    <row r="502" spans="1:12" s="32" customFormat="1" x14ac:dyDescent="0.55000000000000004">
      <c r="A502" s="33" t="s">
        <v>0</v>
      </c>
      <c r="B502" s="33" t="s">
        <v>1</v>
      </c>
      <c r="C502" s="33" t="s">
        <v>27</v>
      </c>
      <c r="D502" s="35" t="s">
        <v>28</v>
      </c>
      <c r="E502" s="33" t="s">
        <v>2</v>
      </c>
      <c r="F502" s="144" t="s">
        <v>29</v>
      </c>
      <c r="G502" s="145"/>
      <c r="H502" s="144" t="s">
        <v>30</v>
      </c>
      <c r="I502" s="145"/>
      <c r="J502" s="33" t="s">
        <v>31</v>
      </c>
      <c r="K502" s="146" t="s">
        <v>32</v>
      </c>
      <c r="L502" s="147"/>
    </row>
    <row r="503" spans="1:12" s="32" customFormat="1" ht="24" thickBot="1" x14ac:dyDescent="0.6">
      <c r="A503" s="36"/>
      <c r="B503" s="36"/>
      <c r="C503" s="36" t="s">
        <v>33</v>
      </c>
      <c r="D503" s="37" t="s">
        <v>34</v>
      </c>
      <c r="E503" s="36"/>
      <c r="F503" s="136" t="s">
        <v>3</v>
      </c>
      <c r="G503" s="137"/>
      <c r="H503" s="138" t="s">
        <v>4</v>
      </c>
      <c r="I503" s="139"/>
      <c r="J503" s="36" t="s">
        <v>35</v>
      </c>
      <c r="K503" s="140" t="s">
        <v>36</v>
      </c>
      <c r="L503" s="141"/>
    </row>
    <row r="504" spans="1:12" s="32" customFormat="1" ht="83.25" thickBot="1" x14ac:dyDescent="0.6">
      <c r="A504" s="186">
        <v>6</v>
      </c>
      <c r="B504" s="38" t="s">
        <v>233</v>
      </c>
      <c r="C504" s="39">
        <v>328000</v>
      </c>
      <c r="D504" s="39">
        <v>335845</v>
      </c>
      <c r="E504" s="38" t="s">
        <v>5</v>
      </c>
      <c r="F504" s="38" t="s">
        <v>88</v>
      </c>
      <c r="G504" s="39">
        <v>327000</v>
      </c>
      <c r="H504" s="38" t="s">
        <v>88</v>
      </c>
      <c r="I504" s="39">
        <v>326000</v>
      </c>
      <c r="J504" s="40" t="s">
        <v>39</v>
      </c>
      <c r="K504" s="38" t="s">
        <v>234</v>
      </c>
      <c r="L504" s="38" t="s">
        <v>226</v>
      </c>
    </row>
    <row r="505" spans="1:12" s="32" customFormat="1" ht="99.75" thickBot="1" x14ac:dyDescent="0.6">
      <c r="A505" s="186">
        <v>7</v>
      </c>
      <c r="B505" s="38" t="s">
        <v>235</v>
      </c>
      <c r="C505" s="39">
        <v>264000</v>
      </c>
      <c r="D505" s="39">
        <v>270617.63</v>
      </c>
      <c r="E505" s="38" t="s">
        <v>5</v>
      </c>
      <c r="F505" s="38" t="s">
        <v>82</v>
      </c>
      <c r="G505" s="39">
        <v>262000</v>
      </c>
      <c r="H505" s="38" t="s">
        <v>82</v>
      </c>
      <c r="I505" s="39">
        <v>261500</v>
      </c>
      <c r="J505" s="40" t="s">
        <v>39</v>
      </c>
      <c r="K505" s="38" t="s">
        <v>236</v>
      </c>
      <c r="L505" s="38" t="s">
        <v>220</v>
      </c>
    </row>
    <row r="506" spans="1:12" s="32" customFormat="1" ht="83.25" thickBot="1" x14ac:dyDescent="0.6">
      <c r="A506" s="186">
        <v>8</v>
      </c>
      <c r="B506" s="38" t="s">
        <v>237</v>
      </c>
      <c r="C506" s="39">
        <v>135000</v>
      </c>
      <c r="D506" s="39">
        <v>138903.04000000001</v>
      </c>
      <c r="E506" s="38" t="s">
        <v>5</v>
      </c>
      <c r="F506" s="38" t="s">
        <v>82</v>
      </c>
      <c r="G506" s="39">
        <v>134500</v>
      </c>
      <c r="H506" s="38" t="s">
        <v>82</v>
      </c>
      <c r="I506" s="39">
        <v>134000</v>
      </c>
      <c r="J506" s="40" t="s">
        <v>39</v>
      </c>
      <c r="K506" s="38" t="s">
        <v>238</v>
      </c>
      <c r="L506" s="38" t="s">
        <v>220</v>
      </c>
    </row>
    <row r="507" spans="1:12" s="32" customFormat="1" ht="66.75" thickBot="1" x14ac:dyDescent="0.6">
      <c r="A507" s="186">
        <v>9</v>
      </c>
      <c r="B507" s="38" t="s">
        <v>239</v>
      </c>
      <c r="C507" s="39">
        <v>394000</v>
      </c>
      <c r="D507" s="39">
        <v>403385.43</v>
      </c>
      <c r="E507" s="38" t="s">
        <v>5</v>
      </c>
      <c r="F507" s="38" t="s">
        <v>82</v>
      </c>
      <c r="G507" s="39">
        <v>392500</v>
      </c>
      <c r="H507" s="38" t="s">
        <v>82</v>
      </c>
      <c r="I507" s="39">
        <v>390000</v>
      </c>
      <c r="J507" s="40" t="s">
        <v>39</v>
      </c>
      <c r="K507" s="38" t="s">
        <v>240</v>
      </c>
      <c r="L507" s="38" t="s">
        <v>241</v>
      </c>
    </row>
    <row r="508" spans="1:12" s="32" customFormat="1" ht="116.25" thickBot="1" x14ac:dyDescent="0.6">
      <c r="A508" s="186">
        <v>10</v>
      </c>
      <c r="B508" s="38" t="s">
        <v>242</v>
      </c>
      <c r="C508" s="39">
        <v>400000</v>
      </c>
      <c r="D508" s="39">
        <v>409195.23</v>
      </c>
      <c r="E508" s="38" t="s">
        <v>5</v>
      </c>
      <c r="F508" s="38" t="s">
        <v>88</v>
      </c>
      <c r="G508" s="39">
        <v>397000</v>
      </c>
      <c r="H508" s="38" t="s">
        <v>88</v>
      </c>
      <c r="I508" s="39">
        <v>396000</v>
      </c>
      <c r="J508" s="40" t="s">
        <v>39</v>
      </c>
      <c r="K508" s="38" t="s">
        <v>243</v>
      </c>
      <c r="L508" s="38" t="s">
        <v>226</v>
      </c>
    </row>
    <row r="509" spans="1:12" s="32" customFormat="1" ht="83.25" thickBot="1" x14ac:dyDescent="0.6">
      <c r="A509" s="186">
        <v>11</v>
      </c>
      <c r="B509" s="38" t="s">
        <v>244</v>
      </c>
      <c r="C509" s="39">
        <v>352000</v>
      </c>
      <c r="D509" s="39">
        <v>363961.21</v>
      </c>
      <c r="E509" s="38" t="s">
        <v>5</v>
      </c>
      <c r="F509" s="38" t="s">
        <v>245</v>
      </c>
      <c r="G509" s="39">
        <v>350000</v>
      </c>
      <c r="H509" s="38" t="s">
        <v>245</v>
      </c>
      <c r="I509" s="39">
        <v>349000</v>
      </c>
      <c r="J509" s="40" t="s">
        <v>39</v>
      </c>
      <c r="K509" s="38" t="s">
        <v>246</v>
      </c>
      <c r="L509" s="38" t="s">
        <v>247</v>
      </c>
    </row>
    <row r="510" spans="1:12" s="32" customFormat="1" x14ac:dyDescent="0.55000000000000004">
      <c r="A510" s="116"/>
      <c r="B510" s="111"/>
      <c r="C510" s="112"/>
      <c r="D510" s="112"/>
      <c r="E510" s="111"/>
      <c r="F510" s="111"/>
      <c r="G510" s="112"/>
      <c r="H510" s="111"/>
      <c r="I510" s="112"/>
      <c r="J510" s="113"/>
      <c r="K510" s="111"/>
      <c r="L510" s="111"/>
    </row>
    <row r="511" spans="1:12" s="32" customFormat="1" x14ac:dyDescent="0.55000000000000004">
      <c r="A511" s="33" t="s">
        <v>0</v>
      </c>
      <c r="B511" s="33" t="s">
        <v>1</v>
      </c>
      <c r="C511" s="33" t="s">
        <v>27</v>
      </c>
      <c r="D511" s="35" t="s">
        <v>28</v>
      </c>
      <c r="E511" s="33" t="s">
        <v>2</v>
      </c>
      <c r="F511" s="144" t="s">
        <v>29</v>
      </c>
      <c r="G511" s="145"/>
      <c r="H511" s="144" t="s">
        <v>30</v>
      </c>
      <c r="I511" s="145"/>
      <c r="J511" s="33" t="s">
        <v>31</v>
      </c>
      <c r="K511" s="146" t="s">
        <v>32</v>
      </c>
      <c r="L511" s="147"/>
    </row>
    <row r="512" spans="1:12" s="32" customFormat="1" ht="24" thickBot="1" x14ac:dyDescent="0.6">
      <c r="A512" s="36"/>
      <c r="B512" s="36"/>
      <c r="C512" s="36" t="s">
        <v>33</v>
      </c>
      <c r="D512" s="37" t="s">
        <v>34</v>
      </c>
      <c r="E512" s="36"/>
      <c r="F512" s="136" t="s">
        <v>3</v>
      </c>
      <c r="G512" s="137"/>
      <c r="H512" s="138" t="s">
        <v>4</v>
      </c>
      <c r="I512" s="139"/>
      <c r="J512" s="36" t="s">
        <v>35</v>
      </c>
      <c r="K512" s="140" t="s">
        <v>36</v>
      </c>
      <c r="L512" s="141"/>
    </row>
    <row r="513" spans="1:12" s="32" customFormat="1" ht="99.75" thickBot="1" x14ac:dyDescent="0.6">
      <c r="A513" s="186">
        <v>12</v>
      </c>
      <c r="B513" s="38" t="s">
        <v>248</v>
      </c>
      <c r="C513" s="39">
        <v>330000</v>
      </c>
      <c r="D513" s="39">
        <v>341125.47</v>
      </c>
      <c r="E513" s="38" t="s">
        <v>5</v>
      </c>
      <c r="F513" s="38" t="s">
        <v>91</v>
      </c>
      <c r="G513" s="39">
        <v>328000</v>
      </c>
      <c r="H513" s="38" t="s">
        <v>91</v>
      </c>
      <c r="I513" s="39">
        <v>327000</v>
      </c>
      <c r="J513" s="40" t="s">
        <v>39</v>
      </c>
      <c r="K513" s="38" t="s">
        <v>249</v>
      </c>
      <c r="L513" s="38" t="s">
        <v>250</v>
      </c>
    </row>
    <row r="514" spans="1:12" s="32" customFormat="1" ht="116.25" thickBot="1" x14ac:dyDescent="0.6">
      <c r="A514" s="186">
        <v>13</v>
      </c>
      <c r="B514" s="38" t="s">
        <v>251</v>
      </c>
      <c r="C514" s="39">
        <v>350000</v>
      </c>
      <c r="D514" s="39">
        <v>363338.9</v>
      </c>
      <c r="E514" s="38" t="s">
        <v>5</v>
      </c>
      <c r="F514" s="38" t="s">
        <v>230</v>
      </c>
      <c r="G514" s="39">
        <v>348000</v>
      </c>
      <c r="H514" s="38" t="s">
        <v>230</v>
      </c>
      <c r="I514" s="39">
        <v>347000</v>
      </c>
      <c r="J514" s="40" t="s">
        <v>39</v>
      </c>
      <c r="K514" s="38" t="s">
        <v>252</v>
      </c>
      <c r="L514" s="38" t="s">
        <v>253</v>
      </c>
    </row>
    <row r="515" spans="1:12" s="44" customFormat="1" ht="99.75" thickBot="1" x14ac:dyDescent="0.6">
      <c r="A515" s="186">
        <v>14</v>
      </c>
      <c r="B515" s="38" t="s">
        <v>254</v>
      </c>
      <c r="C515" s="39">
        <v>400000</v>
      </c>
      <c r="D515" s="39">
        <v>413485.43</v>
      </c>
      <c r="E515" s="38" t="s">
        <v>5</v>
      </c>
      <c r="F515" s="38" t="s">
        <v>91</v>
      </c>
      <c r="G515" s="39">
        <v>397000</v>
      </c>
      <c r="H515" s="38" t="s">
        <v>91</v>
      </c>
      <c r="I515" s="39">
        <v>396000</v>
      </c>
      <c r="J515" s="40" t="s">
        <v>39</v>
      </c>
      <c r="K515" s="38" t="s">
        <v>255</v>
      </c>
      <c r="L515" s="38" t="s">
        <v>241</v>
      </c>
    </row>
    <row r="516" spans="1:12" s="32" customFormat="1" ht="66.75" thickBot="1" x14ac:dyDescent="0.6">
      <c r="A516" s="186">
        <v>15</v>
      </c>
      <c r="B516" s="38" t="s">
        <v>256</v>
      </c>
      <c r="C516" s="39">
        <v>140000</v>
      </c>
      <c r="D516" s="39">
        <v>145605.13</v>
      </c>
      <c r="E516" s="38" t="s">
        <v>5</v>
      </c>
      <c r="F516" s="38" t="s">
        <v>106</v>
      </c>
      <c r="G516" s="39">
        <v>139000</v>
      </c>
      <c r="H516" s="38" t="s">
        <v>106</v>
      </c>
      <c r="I516" s="39">
        <v>138500</v>
      </c>
      <c r="J516" s="40" t="s">
        <v>39</v>
      </c>
      <c r="K516" s="38" t="s">
        <v>257</v>
      </c>
      <c r="L516" s="38" t="s">
        <v>253</v>
      </c>
    </row>
    <row r="517" spans="1:12" s="32" customFormat="1" ht="83.25" thickBot="1" x14ac:dyDescent="0.6">
      <c r="A517" s="186">
        <v>16</v>
      </c>
      <c r="B517" s="38" t="s">
        <v>258</v>
      </c>
      <c r="C517" s="39">
        <v>4500</v>
      </c>
      <c r="D517" s="39">
        <v>4500</v>
      </c>
      <c r="E517" s="38" t="s">
        <v>5</v>
      </c>
      <c r="F517" s="38" t="s">
        <v>259</v>
      </c>
      <c r="G517" s="39">
        <v>4500</v>
      </c>
      <c r="H517" s="38" t="s">
        <v>259</v>
      </c>
      <c r="I517" s="39">
        <v>4500</v>
      </c>
      <c r="J517" s="40" t="s">
        <v>39</v>
      </c>
      <c r="K517" s="38" t="s">
        <v>260</v>
      </c>
      <c r="L517" s="38" t="s">
        <v>261</v>
      </c>
    </row>
    <row r="518" spans="1:12" s="32" customFormat="1" ht="83.25" thickBot="1" x14ac:dyDescent="0.6">
      <c r="A518" s="186">
        <v>17</v>
      </c>
      <c r="B518" s="38" t="s">
        <v>262</v>
      </c>
      <c r="C518" s="39">
        <v>24000</v>
      </c>
      <c r="D518" s="39">
        <v>24000</v>
      </c>
      <c r="E518" s="38" t="s">
        <v>5</v>
      </c>
      <c r="F518" s="38" t="s">
        <v>263</v>
      </c>
      <c r="G518" s="39">
        <v>24000</v>
      </c>
      <c r="H518" s="38" t="s">
        <v>263</v>
      </c>
      <c r="I518" s="39">
        <v>24000</v>
      </c>
      <c r="J518" s="40" t="s">
        <v>39</v>
      </c>
      <c r="K518" s="38" t="s">
        <v>46</v>
      </c>
      <c r="L518" s="38" t="s">
        <v>264</v>
      </c>
    </row>
    <row r="519" spans="1:12" s="32" customFormat="1" x14ac:dyDescent="0.55000000000000004">
      <c r="A519" s="115" t="s">
        <v>0</v>
      </c>
      <c r="B519" s="115" t="s">
        <v>1</v>
      </c>
      <c r="C519" s="115" t="s">
        <v>27</v>
      </c>
      <c r="D519" s="34" t="s">
        <v>28</v>
      </c>
      <c r="E519" s="115" t="s">
        <v>2</v>
      </c>
      <c r="F519" s="149" t="s">
        <v>29</v>
      </c>
      <c r="G519" s="150"/>
      <c r="H519" s="149" t="s">
        <v>30</v>
      </c>
      <c r="I519" s="150"/>
      <c r="J519" s="115" t="s">
        <v>31</v>
      </c>
      <c r="K519" s="151" t="s">
        <v>32</v>
      </c>
      <c r="L519" s="152"/>
    </row>
    <row r="520" spans="1:12" s="32" customFormat="1" ht="24" thickBot="1" x14ac:dyDescent="0.6">
      <c r="A520" s="36"/>
      <c r="B520" s="36"/>
      <c r="C520" s="36" t="s">
        <v>33</v>
      </c>
      <c r="D520" s="37" t="s">
        <v>34</v>
      </c>
      <c r="E520" s="36"/>
      <c r="F520" s="136" t="s">
        <v>3</v>
      </c>
      <c r="G520" s="137"/>
      <c r="H520" s="138" t="s">
        <v>4</v>
      </c>
      <c r="I520" s="139"/>
      <c r="J520" s="36" t="s">
        <v>35</v>
      </c>
      <c r="K520" s="140" t="s">
        <v>36</v>
      </c>
      <c r="L520" s="141"/>
    </row>
    <row r="521" spans="1:12" s="32" customFormat="1" ht="50.25" thickBot="1" x14ac:dyDescent="0.6">
      <c r="A521" s="186">
        <v>18</v>
      </c>
      <c r="B521" s="38" t="s">
        <v>265</v>
      </c>
      <c r="C521" s="39">
        <v>3700</v>
      </c>
      <c r="D521" s="39">
        <v>3700</v>
      </c>
      <c r="E521" s="38" t="s">
        <v>5</v>
      </c>
      <c r="F521" s="38" t="s">
        <v>22</v>
      </c>
      <c r="G521" s="39">
        <v>3700</v>
      </c>
      <c r="H521" s="38" t="s">
        <v>22</v>
      </c>
      <c r="I521" s="39">
        <v>3700</v>
      </c>
      <c r="J521" s="40" t="s">
        <v>39</v>
      </c>
      <c r="K521" s="38" t="s">
        <v>40</v>
      </c>
      <c r="L521" s="38" t="s">
        <v>266</v>
      </c>
    </row>
    <row r="522" spans="1:12" s="32" customFormat="1" ht="50.25" thickBot="1" x14ac:dyDescent="0.6">
      <c r="A522" s="186">
        <v>19</v>
      </c>
      <c r="B522" s="38" t="s">
        <v>267</v>
      </c>
      <c r="C522" s="39">
        <v>2240</v>
      </c>
      <c r="D522" s="39">
        <v>2240</v>
      </c>
      <c r="E522" s="38" t="s">
        <v>5</v>
      </c>
      <c r="F522" s="38" t="s">
        <v>178</v>
      </c>
      <c r="G522" s="39">
        <v>2240</v>
      </c>
      <c r="H522" s="38" t="s">
        <v>178</v>
      </c>
      <c r="I522" s="39">
        <v>2240</v>
      </c>
      <c r="J522" s="40" t="s">
        <v>39</v>
      </c>
      <c r="K522" s="38" t="s">
        <v>52</v>
      </c>
      <c r="L522" s="38" t="s">
        <v>268</v>
      </c>
    </row>
    <row r="523" spans="1:12" s="32" customFormat="1" ht="50.25" thickBot="1" x14ac:dyDescent="0.6">
      <c r="A523" s="186">
        <v>20</v>
      </c>
      <c r="B523" s="38" t="s">
        <v>269</v>
      </c>
      <c r="C523" s="39">
        <v>7200</v>
      </c>
      <c r="D523" s="39">
        <v>7200</v>
      </c>
      <c r="E523" s="38" t="s">
        <v>5</v>
      </c>
      <c r="F523" s="38" t="s">
        <v>178</v>
      </c>
      <c r="G523" s="39">
        <v>7200</v>
      </c>
      <c r="H523" s="38" t="s">
        <v>178</v>
      </c>
      <c r="I523" s="39">
        <v>7200</v>
      </c>
      <c r="J523" s="40" t="s">
        <v>39</v>
      </c>
      <c r="K523" s="38" t="s">
        <v>52</v>
      </c>
      <c r="L523" s="38" t="s">
        <v>270</v>
      </c>
    </row>
    <row r="524" spans="1:12" s="32" customFormat="1" ht="50.25" thickBot="1" x14ac:dyDescent="0.6">
      <c r="A524" s="186">
        <v>21</v>
      </c>
      <c r="B524" s="38" t="s">
        <v>271</v>
      </c>
      <c r="C524" s="39">
        <v>1530</v>
      </c>
      <c r="D524" s="39">
        <v>1530</v>
      </c>
      <c r="E524" s="38" t="s">
        <v>5</v>
      </c>
      <c r="F524" s="38" t="s">
        <v>22</v>
      </c>
      <c r="G524" s="39">
        <v>1530</v>
      </c>
      <c r="H524" s="38" t="s">
        <v>22</v>
      </c>
      <c r="I524" s="39">
        <v>1530</v>
      </c>
      <c r="J524" s="40" t="s">
        <v>39</v>
      </c>
      <c r="K524" s="38" t="s">
        <v>42</v>
      </c>
      <c r="L524" s="38" t="s">
        <v>272</v>
      </c>
    </row>
    <row r="525" spans="1:12" s="32" customFormat="1" ht="66.75" thickBot="1" x14ac:dyDescent="0.6">
      <c r="A525" s="186">
        <v>22</v>
      </c>
      <c r="B525" s="38" t="s">
        <v>273</v>
      </c>
      <c r="C525" s="39">
        <v>900</v>
      </c>
      <c r="D525" s="39">
        <v>900</v>
      </c>
      <c r="E525" s="38" t="s">
        <v>5</v>
      </c>
      <c r="F525" s="38" t="s">
        <v>79</v>
      </c>
      <c r="G525" s="39">
        <v>900</v>
      </c>
      <c r="H525" s="38" t="s">
        <v>79</v>
      </c>
      <c r="I525" s="39">
        <v>900</v>
      </c>
      <c r="J525" s="40" t="s">
        <v>39</v>
      </c>
      <c r="K525" s="38" t="s">
        <v>49</v>
      </c>
      <c r="L525" s="38" t="s">
        <v>268</v>
      </c>
    </row>
    <row r="526" spans="1:12" s="32" customFormat="1" ht="50.25" thickBot="1" x14ac:dyDescent="0.6">
      <c r="A526" s="186">
        <v>23</v>
      </c>
      <c r="B526" s="38" t="s">
        <v>274</v>
      </c>
      <c r="C526" s="39">
        <v>32610</v>
      </c>
      <c r="D526" s="39">
        <v>32610</v>
      </c>
      <c r="E526" s="38" t="s">
        <v>5</v>
      </c>
      <c r="F526" s="38" t="s">
        <v>275</v>
      </c>
      <c r="G526" s="39">
        <v>32610</v>
      </c>
      <c r="H526" s="38" t="s">
        <v>275</v>
      </c>
      <c r="I526" s="39">
        <v>32610</v>
      </c>
      <c r="J526" s="40" t="s">
        <v>39</v>
      </c>
      <c r="K526" s="38" t="s">
        <v>64</v>
      </c>
      <c r="L526" s="38" t="s">
        <v>276</v>
      </c>
    </row>
    <row r="527" spans="1:12" s="32" customFormat="1" x14ac:dyDescent="0.55000000000000004">
      <c r="A527" s="45"/>
      <c r="B527" s="46"/>
      <c r="C527" s="46"/>
      <c r="D527" s="47"/>
      <c r="E527" s="48"/>
      <c r="F527" s="47"/>
      <c r="G527" s="47"/>
      <c r="H527" s="47"/>
      <c r="I527" s="47">
        <f>SUM(I494:I526)</f>
        <v>4867680</v>
      </c>
      <c r="J527" s="40"/>
    </row>
    <row r="537" spans="1:5" s="114" customFormat="1" ht="20.25" x14ac:dyDescent="0.3">
      <c r="A537" s="148" t="s">
        <v>704</v>
      </c>
      <c r="B537" s="148"/>
      <c r="C537" s="148"/>
      <c r="D537" s="148"/>
      <c r="E537" s="148"/>
    </row>
    <row r="538" spans="1:5" s="114" customFormat="1" ht="20.25" x14ac:dyDescent="0.3">
      <c r="A538" s="148" t="s">
        <v>716</v>
      </c>
      <c r="B538" s="148"/>
      <c r="C538" s="148"/>
      <c r="D538" s="148"/>
      <c r="E538" s="148"/>
    </row>
    <row r="539" spans="1:5" s="114" customFormat="1" ht="20.25" x14ac:dyDescent="0.3">
      <c r="A539" s="148" t="s">
        <v>688</v>
      </c>
      <c r="B539" s="148"/>
      <c r="C539" s="148"/>
    </row>
    <row r="540" spans="1:5" s="114" customFormat="1" ht="20.25" x14ac:dyDescent="0.3"/>
    <row r="541" spans="1:5" s="114" customFormat="1" ht="20.25" x14ac:dyDescent="0.3">
      <c r="C541" s="89" t="s">
        <v>689</v>
      </c>
      <c r="D541" s="89" t="s">
        <v>690</v>
      </c>
      <c r="E541" s="89" t="s">
        <v>691</v>
      </c>
    </row>
    <row r="542" spans="1:5" s="114" customFormat="1" ht="20.25" x14ac:dyDescent="0.3">
      <c r="C542" s="110" t="s">
        <v>692</v>
      </c>
      <c r="D542" s="90" t="s">
        <v>702</v>
      </c>
      <c r="E542" s="90" t="s">
        <v>702</v>
      </c>
    </row>
    <row r="543" spans="1:5" s="114" customFormat="1" ht="20.25" x14ac:dyDescent="0.3">
      <c r="C543" s="110" t="s">
        <v>693</v>
      </c>
      <c r="D543" s="90" t="s">
        <v>702</v>
      </c>
      <c r="E543" s="90" t="s">
        <v>702</v>
      </c>
    </row>
    <row r="544" spans="1:5" s="114" customFormat="1" ht="20.25" x14ac:dyDescent="0.3">
      <c r="C544" s="110" t="s">
        <v>694</v>
      </c>
      <c r="D544" s="91">
        <v>39</v>
      </c>
      <c r="E544" s="90">
        <v>3043083.98</v>
      </c>
    </row>
    <row r="545" spans="1:5" s="114" customFormat="1" ht="20.25" x14ac:dyDescent="0.3">
      <c r="C545" s="110" t="s">
        <v>695</v>
      </c>
      <c r="D545" s="90" t="s">
        <v>702</v>
      </c>
      <c r="E545" s="90" t="s">
        <v>702</v>
      </c>
    </row>
    <row r="546" spans="1:5" s="114" customFormat="1" ht="20.25" x14ac:dyDescent="0.3">
      <c r="C546" s="110" t="s">
        <v>696</v>
      </c>
      <c r="D546" s="90" t="s">
        <v>702</v>
      </c>
      <c r="E546" s="90" t="s">
        <v>702</v>
      </c>
    </row>
    <row r="547" spans="1:5" s="114" customFormat="1" ht="20.25" x14ac:dyDescent="0.3">
      <c r="C547" s="89" t="s">
        <v>697</v>
      </c>
      <c r="D547" s="91">
        <v>39</v>
      </c>
      <c r="E547" s="90">
        <f>+E544</f>
        <v>3043083.98</v>
      </c>
    </row>
    <row r="548" spans="1:5" s="114" customFormat="1" ht="20.25" x14ac:dyDescent="0.3"/>
    <row r="549" spans="1:5" s="114" customFormat="1" ht="20.25" x14ac:dyDescent="0.3">
      <c r="A549" s="188" t="s">
        <v>698</v>
      </c>
      <c r="B549" s="188"/>
    </row>
    <row r="550" spans="1:5" s="114" customFormat="1" ht="20.25" x14ac:dyDescent="0.3">
      <c r="B550" s="114" t="s">
        <v>728</v>
      </c>
    </row>
    <row r="551" spans="1:5" s="114" customFormat="1" ht="20.25" x14ac:dyDescent="0.3"/>
    <row r="552" spans="1:5" s="114" customFormat="1" ht="20.25" x14ac:dyDescent="0.3"/>
    <row r="553" spans="1:5" s="114" customFormat="1" ht="20.25" x14ac:dyDescent="0.3"/>
    <row r="554" spans="1:5" s="114" customFormat="1" ht="20.25" x14ac:dyDescent="0.3"/>
    <row r="555" spans="1:5" s="114" customFormat="1" ht="20.25" x14ac:dyDescent="0.3"/>
    <row r="556" spans="1:5" s="114" customFormat="1" ht="20.25" x14ac:dyDescent="0.3">
      <c r="A556" s="188" t="s">
        <v>699</v>
      </c>
      <c r="B556" s="188"/>
      <c r="C556" s="188"/>
    </row>
    <row r="557" spans="1:5" s="114" customFormat="1" ht="20.25" x14ac:dyDescent="0.3">
      <c r="B557" s="114" t="s">
        <v>705</v>
      </c>
    </row>
    <row r="558" spans="1:5" s="114" customFormat="1" ht="20.25" x14ac:dyDescent="0.3"/>
    <row r="559" spans="1:5" s="114" customFormat="1" ht="20.25" x14ac:dyDescent="0.3"/>
    <row r="560" spans="1:5" s="114" customFormat="1" ht="20.25" x14ac:dyDescent="0.3"/>
    <row r="561" spans="1:12" s="114" customFormat="1" ht="20.25" x14ac:dyDescent="0.3"/>
    <row r="562" spans="1:12" s="114" customFormat="1" ht="20.25" x14ac:dyDescent="0.3"/>
    <row r="566" spans="1:12" x14ac:dyDescent="0.55000000000000004">
      <c r="A566" s="82"/>
      <c r="B566" s="1"/>
      <c r="C566" s="1"/>
      <c r="D566" s="2"/>
      <c r="E566" s="82"/>
      <c r="F566" s="2"/>
      <c r="G566" s="2"/>
      <c r="H566" s="2"/>
      <c r="I566" s="2"/>
      <c r="J566" s="3"/>
      <c r="K566" s="4"/>
      <c r="L566" s="4" t="s">
        <v>25</v>
      </c>
    </row>
    <row r="567" spans="1:12" x14ac:dyDescent="0.55000000000000004">
      <c r="A567" s="131" t="s">
        <v>317</v>
      </c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</row>
    <row r="568" spans="1:12" x14ac:dyDescent="0.55000000000000004">
      <c r="A568" s="131" t="s">
        <v>26</v>
      </c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</row>
    <row r="569" spans="1:12" x14ac:dyDescent="0.55000000000000004">
      <c r="A569" s="132" t="s">
        <v>717</v>
      </c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</row>
    <row r="570" spans="1:12" x14ac:dyDescent="0.55000000000000004">
      <c r="A570" s="6" t="s">
        <v>0</v>
      </c>
      <c r="B570" s="6" t="s">
        <v>1</v>
      </c>
      <c r="C570" s="6" t="s">
        <v>27</v>
      </c>
      <c r="D570" s="7" t="s">
        <v>28</v>
      </c>
      <c r="E570" s="6" t="s">
        <v>2</v>
      </c>
      <c r="F570" s="121" t="s">
        <v>29</v>
      </c>
      <c r="G570" s="122"/>
      <c r="H570" s="121" t="s">
        <v>30</v>
      </c>
      <c r="I570" s="122"/>
      <c r="J570" s="6" t="s">
        <v>31</v>
      </c>
      <c r="K570" s="123" t="s">
        <v>32</v>
      </c>
      <c r="L570" s="124"/>
    </row>
    <row r="571" spans="1:12" ht="24" thickBot="1" x14ac:dyDescent="0.6">
      <c r="A571" s="8"/>
      <c r="B571" s="8"/>
      <c r="C571" s="8" t="s">
        <v>33</v>
      </c>
      <c r="D571" s="9" t="s">
        <v>34</v>
      </c>
      <c r="E571" s="8"/>
      <c r="F571" s="125" t="s">
        <v>3</v>
      </c>
      <c r="G571" s="126"/>
      <c r="H571" s="127" t="s">
        <v>4</v>
      </c>
      <c r="I571" s="128"/>
      <c r="J571" s="8" t="s">
        <v>35</v>
      </c>
      <c r="K571" s="129" t="s">
        <v>36</v>
      </c>
      <c r="L571" s="130"/>
    </row>
    <row r="572" spans="1:12" ht="50.25" thickBot="1" x14ac:dyDescent="0.6">
      <c r="A572" s="182">
        <v>1</v>
      </c>
      <c r="B572" s="11" t="s">
        <v>318</v>
      </c>
      <c r="C572" s="12">
        <v>115000</v>
      </c>
      <c r="D572" s="12">
        <v>111320.16</v>
      </c>
      <c r="E572" s="11" t="s">
        <v>5</v>
      </c>
      <c r="F572" s="11" t="s">
        <v>106</v>
      </c>
      <c r="G572" s="12">
        <v>114000</v>
      </c>
      <c r="H572" s="11" t="s">
        <v>106</v>
      </c>
      <c r="I572" s="12">
        <v>114000</v>
      </c>
      <c r="J572" s="162" t="s">
        <v>39</v>
      </c>
      <c r="K572" s="62" t="s">
        <v>319</v>
      </c>
      <c r="L572" s="62" t="s">
        <v>718</v>
      </c>
    </row>
    <row r="573" spans="1:12" ht="66.75" thickBot="1" x14ac:dyDescent="0.6">
      <c r="A573" s="182">
        <v>2</v>
      </c>
      <c r="B573" s="11" t="s">
        <v>320</v>
      </c>
      <c r="C573" s="12">
        <v>500000</v>
      </c>
      <c r="D573" s="12">
        <v>510413.52</v>
      </c>
      <c r="E573" s="11" t="s">
        <v>5</v>
      </c>
      <c r="F573" s="11" t="s">
        <v>321</v>
      </c>
      <c r="G573" s="12">
        <v>497000</v>
      </c>
      <c r="H573" s="11" t="s">
        <v>321</v>
      </c>
      <c r="I573" s="12">
        <v>496000</v>
      </c>
      <c r="J573" s="162" t="s">
        <v>39</v>
      </c>
      <c r="K573" s="11" t="s">
        <v>322</v>
      </c>
      <c r="L573" s="61">
        <v>244162</v>
      </c>
    </row>
    <row r="574" spans="1:12" ht="66.75" thickBot="1" x14ac:dyDescent="0.6">
      <c r="A574" s="182">
        <v>3</v>
      </c>
      <c r="B574" s="11" t="s">
        <v>323</v>
      </c>
      <c r="C574" s="12">
        <v>400000</v>
      </c>
      <c r="D574" s="12">
        <v>402207.89</v>
      </c>
      <c r="E574" s="11" t="s">
        <v>5</v>
      </c>
      <c r="F574" s="11" t="s">
        <v>88</v>
      </c>
      <c r="G574" s="12">
        <v>398000</v>
      </c>
      <c r="H574" s="11" t="s">
        <v>88</v>
      </c>
      <c r="I574" s="12">
        <v>397000</v>
      </c>
      <c r="J574" s="162" t="s">
        <v>39</v>
      </c>
      <c r="K574" s="11" t="s">
        <v>532</v>
      </c>
      <c r="L574" s="61">
        <v>244134</v>
      </c>
    </row>
    <row r="575" spans="1:12" ht="83.25" thickBot="1" x14ac:dyDescent="0.6">
      <c r="A575" s="182">
        <v>4</v>
      </c>
      <c r="B575" s="11" t="s">
        <v>325</v>
      </c>
      <c r="C575" s="12">
        <v>8000</v>
      </c>
      <c r="D575" s="12">
        <v>8000</v>
      </c>
      <c r="E575" s="11" t="s">
        <v>5</v>
      </c>
      <c r="F575" s="11" t="s">
        <v>23</v>
      </c>
      <c r="G575" s="12">
        <v>8000</v>
      </c>
      <c r="H575" s="11" t="s">
        <v>23</v>
      </c>
      <c r="I575" s="12">
        <v>8000</v>
      </c>
      <c r="J575" s="162" t="s">
        <v>39</v>
      </c>
      <c r="K575" s="11" t="s">
        <v>326</v>
      </c>
      <c r="L575" s="61">
        <v>244117</v>
      </c>
    </row>
    <row r="576" spans="1:12" ht="116.25" thickBot="1" x14ac:dyDescent="0.6">
      <c r="A576" s="182">
        <v>5</v>
      </c>
      <c r="B576" s="11" t="s">
        <v>327</v>
      </c>
      <c r="C576" s="12">
        <v>3410</v>
      </c>
      <c r="D576" s="12">
        <v>3410</v>
      </c>
      <c r="E576" s="11" t="s">
        <v>5</v>
      </c>
      <c r="F576" s="11" t="s">
        <v>6</v>
      </c>
      <c r="G576" s="12">
        <v>341000</v>
      </c>
      <c r="H576" s="11" t="s">
        <v>6</v>
      </c>
      <c r="I576" s="12">
        <v>341000</v>
      </c>
      <c r="J576" s="162" t="s">
        <v>39</v>
      </c>
      <c r="K576" s="11" t="s">
        <v>328</v>
      </c>
      <c r="L576" s="61">
        <v>244117</v>
      </c>
    </row>
    <row r="577" spans="1:12" ht="83.25" thickBot="1" x14ac:dyDescent="0.6">
      <c r="A577" s="182">
        <v>6</v>
      </c>
      <c r="B577" s="11" t="s">
        <v>329</v>
      </c>
      <c r="C577" s="12">
        <v>1135</v>
      </c>
      <c r="D577" s="12">
        <v>1135</v>
      </c>
      <c r="E577" s="11" t="s">
        <v>5</v>
      </c>
      <c r="F577" s="11" t="s">
        <v>63</v>
      </c>
      <c r="G577" s="12">
        <v>1135</v>
      </c>
      <c r="H577" s="11" t="s">
        <v>63</v>
      </c>
      <c r="I577" s="12">
        <v>1135</v>
      </c>
      <c r="J577" s="162" t="s">
        <v>39</v>
      </c>
      <c r="K577" s="11" t="s">
        <v>330</v>
      </c>
      <c r="L577" s="61">
        <v>244117</v>
      </c>
    </row>
    <row r="578" spans="1:12" x14ac:dyDescent="0.55000000000000004">
      <c r="A578" s="6" t="s">
        <v>0</v>
      </c>
      <c r="B578" s="6" t="s">
        <v>1</v>
      </c>
      <c r="C578" s="6" t="s">
        <v>27</v>
      </c>
      <c r="D578" s="7" t="s">
        <v>28</v>
      </c>
      <c r="E578" s="6" t="s">
        <v>2</v>
      </c>
      <c r="F578" s="121" t="s">
        <v>29</v>
      </c>
      <c r="G578" s="122"/>
      <c r="H578" s="121" t="s">
        <v>30</v>
      </c>
      <c r="I578" s="122"/>
      <c r="J578" s="6" t="s">
        <v>31</v>
      </c>
      <c r="K578" s="123" t="s">
        <v>32</v>
      </c>
      <c r="L578" s="124"/>
    </row>
    <row r="579" spans="1:12" ht="24" thickBot="1" x14ac:dyDescent="0.6">
      <c r="A579" s="8"/>
      <c r="B579" s="8"/>
      <c r="C579" s="8" t="s">
        <v>33</v>
      </c>
      <c r="D579" s="9" t="s">
        <v>34</v>
      </c>
      <c r="E579" s="8"/>
      <c r="F579" s="125" t="s">
        <v>3</v>
      </c>
      <c r="G579" s="126"/>
      <c r="H579" s="127" t="s">
        <v>4</v>
      </c>
      <c r="I579" s="128"/>
      <c r="J579" s="8" t="s">
        <v>35</v>
      </c>
      <c r="K579" s="129" t="s">
        <v>36</v>
      </c>
      <c r="L579" s="130"/>
    </row>
    <row r="580" spans="1:12" ht="66.75" thickBot="1" x14ac:dyDescent="0.6">
      <c r="A580" s="182">
        <v>7</v>
      </c>
      <c r="B580" s="11" t="s">
        <v>331</v>
      </c>
      <c r="C580" s="12">
        <v>4200</v>
      </c>
      <c r="D580" s="12">
        <v>4200</v>
      </c>
      <c r="E580" s="11" t="s">
        <v>5</v>
      </c>
      <c r="F580" s="11" t="s">
        <v>51</v>
      </c>
      <c r="G580" s="12">
        <v>4200</v>
      </c>
      <c r="H580" s="11" t="s">
        <v>51</v>
      </c>
      <c r="I580" s="12">
        <v>4200</v>
      </c>
      <c r="J580" s="162" t="s">
        <v>39</v>
      </c>
      <c r="K580" s="11" t="s">
        <v>332</v>
      </c>
      <c r="L580" s="61">
        <v>244130</v>
      </c>
    </row>
    <row r="581" spans="1:12" ht="50.25" thickBot="1" x14ac:dyDescent="0.6">
      <c r="A581" s="182">
        <v>8</v>
      </c>
      <c r="B581" s="11" t="s">
        <v>333</v>
      </c>
      <c r="C581" s="12">
        <v>4000</v>
      </c>
      <c r="D581" s="12">
        <v>4000</v>
      </c>
      <c r="E581" s="11" t="s">
        <v>5</v>
      </c>
      <c r="F581" s="11" t="s">
        <v>334</v>
      </c>
      <c r="G581" s="12">
        <v>4000</v>
      </c>
      <c r="H581" s="11" t="s">
        <v>334</v>
      </c>
      <c r="I581" s="12">
        <v>4000</v>
      </c>
      <c r="J581" s="162" t="s">
        <v>39</v>
      </c>
      <c r="K581" s="11" t="s">
        <v>335</v>
      </c>
      <c r="L581" s="61">
        <v>244117</v>
      </c>
    </row>
    <row r="582" spans="1:12" ht="83.25" thickBot="1" x14ac:dyDescent="0.6">
      <c r="A582" s="182">
        <v>9</v>
      </c>
      <c r="B582" s="11" t="s">
        <v>336</v>
      </c>
      <c r="C582" s="12">
        <v>40320</v>
      </c>
      <c r="D582" s="12">
        <v>40320</v>
      </c>
      <c r="E582" s="11" t="s">
        <v>5</v>
      </c>
      <c r="F582" s="11" t="s">
        <v>337</v>
      </c>
      <c r="G582" s="12">
        <v>40320</v>
      </c>
      <c r="H582" s="11" t="s">
        <v>337</v>
      </c>
      <c r="I582" s="12">
        <v>40320</v>
      </c>
      <c r="J582" s="163" t="s">
        <v>39</v>
      </c>
      <c r="K582" s="161" t="s">
        <v>411</v>
      </c>
      <c r="L582" s="61">
        <v>244134</v>
      </c>
    </row>
    <row r="583" spans="1:12" ht="83.25" thickBot="1" x14ac:dyDescent="0.6">
      <c r="A583" s="182">
        <v>10</v>
      </c>
      <c r="B583" s="11" t="s">
        <v>338</v>
      </c>
      <c r="C583" s="12">
        <v>43200</v>
      </c>
      <c r="D583" s="12">
        <v>43200</v>
      </c>
      <c r="E583" s="11" t="s">
        <v>5</v>
      </c>
      <c r="F583" s="11" t="s">
        <v>339</v>
      </c>
      <c r="G583" s="12">
        <v>43200</v>
      </c>
      <c r="H583" s="11" t="s">
        <v>339</v>
      </c>
      <c r="I583" s="12">
        <v>43200</v>
      </c>
      <c r="J583" s="163" t="s">
        <v>39</v>
      </c>
      <c r="K583" s="161" t="s">
        <v>411</v>
      </c>
      <c r="L583" s="61">
        <v>244134</v>
      </c>
    </row>
    <row r="584" spans="1:12" ht="83.25" thickBot="1" x14ac:dyDescent="0.6">
      <c r="A584" s="182">
        <v>11</v>
      </c>
      <c r="B584" s="11" t="s">
        <v>340</v>
      </c>
      <c r="C584" s="12">
        <v>112320</v>
      </c>
      <c r="D584" s="12">
        <v>112320</v>
      </c>
      <c r="E584" s="11" t="s">
        <v>5</v>
      </c>
      <c r="F584" s="11" t="s">
        <v>341</v>
      </c>
      <c r="G584" s="12">
        <v>112320</v>
      </c>
      <c r="H584" s="11" t="s">
        <v>341</v>
      </c>
      <c r="I584" s="12">
        <v>112320</v>
      </c>
      <c r="J584" s="163" t="s">
        <v>39</v>
      </c>
      <c r="K584" s="161" t="s">
        <v>411</v>
      </c>
      <c r="L584" s="61">
        <v>244134</v>
      </c>
    </row>
    <row r="585" spans="1:12" ht="83.25" thickBot="1" x14ac:dyDescent="0.6">
      <c r="A585" s="182">
        <v>12</v>
      </c>
      <c r="B585" s="11" t="s">
        <v>342</v>
      </c>
      <c r="C585" s="12">
        <v>72000</v>
      </c>
      <c r="D585" s="12">
        <v>72000</v>
      </c>
      <c r="E585" s="11" t="s">
        <v>5</v>
      </c>
      <c r="F585" s="11" t="s">
        <v>343</v>
      </c>
      <c r="G585" s="12">
        <v>72000</v>
      </c>
      <c r="H585" s="11" t="s">
        <v>343</v>
      </c>
      <c r="I585" s="12">
        <v>72000</v>
      </c>
      <c r="J585" s="163" t="s">
        <v>39</v>
      </c>
      <c r="K585" s="161" t="s">
        <v>411</v>
      </c>
      <c r="L585" s="61">
        <v>244134</v>
      </c>
    </row>
    <row r="586" spans="1:12" ht="83.25" thickBot="1" x14ac:dyDescent="0.6">
      <c r="A586" s="182">
        <v>13</v>
      </c>
      <c r="B586" s="16" t="s">
        <v>344</v>
      </c>
      <c r="C586" s="17">
        <v>31680</v>
      </c>
      <c r="D586" s="17">
        <v>31680</v>
      </c>
      <c r="E586" s="16" t="s">
        <v>5</v>
      </c>
      <c r="F586" s="16" t="s">
        <v>345</v>
      </c>
      <c r="G586" s="17">
        <v>31680</v>
      </c>
      <c r="H586" s="16" t="s">
        <v>345</v>
      </c>
      <c r="I586" s="17">
        <v>31680</v>
      </c>
      <c r="J586" s="163" t="s">
        <v>39</v>
      </c>
      <c r="K586" s="166" t="s">
        <v>411</v>
      </c>
      <c r="L586" s="61">
        <v>244134</v>
      </c>
    </row>
    <row r="587" spans="1:12" x14ac:dyDescent="0.55000000000000004">
      <c r="A587" s="154"/>
      <c r="B587" s="68"/>
      <c r="C587" s="98"/>
      <c r="D587" s="98"/>
      <c r="E587" s="68"/>
      <c r="F587" s="68"/>
      <c r="G587" s="98"/>
      <c r="H587" s="68"/>
      <c r="I587" s="98"/>
      <c r="J587" s="165"/>
      <c r="K587" s="108"/>
      <c r="L587" s="109"/>
    </row>
    <row r="588" spans="1:12" x14ac:dyDescent="0.55000000000000004">
      <c r="A588" s="6" t="s">
        <v>0</v>
      </c>
      <c r="B588" s="6" t="s">
        <v>1</v>
      </c>
      <c r="C588" s="6" t="s">
        <v>27</v>
      </c>
      <c r="D588" s="156" t="s">
        <v>28</v>
      </c>
      <c r="E588" s="6" t="s">
        <v>2</v>
      </c>
      <c r="F588" s="121" t="s">
        <v>29</v>
      </c>
      <c r="G588" s="122"/>
      <c r="H588" s="121" t="s">
        <v>30</v>
      </c>
      <c r="I588" s="122"/>
      <c r="J588" s="6" t="s">
        <v>31</v>
      </c>
      <c r="K588" s="123" t="s">
        <v>32</v>
      </c>
      <c r="L588" s="124"/>
    </row>
    <row r="589" spans="1:12" ht="24" thickBot="1" x14ac:dyDescent="0.6">
      <c r="A589" s="8"/>
      <c r="B589" s="8"/>
      <c r="C589" s="8" t="s">
        <v>33</v>
      </c>
      <c r="D589" s="9" t="s">
        <v>34</v>
      </c>
      <c r="E589" s="8"/>
      <c r="F589" s="125" t="s">
        <v>3</v>
      </c>
      <c r="G589" s="126"/>
      <c r="H589" s="127" t="s">
        <v>4</v>
      </c>
      <c r="I589" s="128"/>
      <c r="J589" s="8" t="s">
        <v>35</v>
      </c>
      <c r="K589" s="129" t="s">
        <v>36</v>
      </c>
      <c r="L589" s="130"/>
    </row>
    <row r="590" spans="1:12" s="63" customFormat="1" ht="83.25" thickBot="1" x14ac:dyDescent="0.6">
      <c r="A590" s="182">
        <v>14</v>
      </c>
      <c r="B590" s="11" t="s">
        <v>346</v>
      </c>
      <c r="C590" s="12">
        <v>23040</v>
      </c>
      <c r="D590" s="12">
        <v>23040</v>
      </c>
      <c r="E590" s="11" t="s">
        <v>5</v>
      </c>
      <c r="F590" s="11" t="s">
        <v>347</v>
      </c>
      <c r="G590" s="12">
        <v>23040</v>
      </c>
      <c r="H590" s="11" t="s">
        <v>347</v>
      </c>
      <c r="I590" s="12">
        <v>23040</v>
      </c>
      <c r="J590" s="163" t="s">
        <v>39</v>
      </c>
      <c r="K590" s="161" t="s">
        <v>411</v>
      </c>
      <c r="L590" s="61">
        <v>244134</v>
      </c>
    </row>
    <row r="591" spans="1:12" ht="83.25" thickBot="1" x14ac:dyDescent="0.6">
      <c r="A591" s="182">
        <v>15</v>
      </c>
      <c r="B591" s="11" t="s">
        <v>348</v>
      </c>
      <c r="C591" s="12">
        <v>48960</v>
      </c>
      <c r="D591" s="12">
        <v>48960</v>
      </c>
      <c r="E591" s="11" t="s">
        <v>5</v>
      </c>
      <c r="F591" s="11" t="s">
        <v>349</v>
      </c>
      <c r="G591" s="12">
        <v>48960</v>
      </c>
      <c r="H591" s="11" t="s">
        <v>349</v>
      </c>
      <c r="I591" s="12">
        <v>48960</v>
      </c>
      <c r="J591" s="163" t="s">
        <v>39</v>
      </c>
      <c r="K591" s="161" t="s">
        <v>411</v>
      </c>
      <c r="L591" s="61">
        <v>244134</v>
      </c>
    </row>
    <row r="592" spans="1:12" ht="83.25" thickBot="1" x14ac:dyDescent="0.6">
      <c r="A592" s="182">
        <v>16</v>
      </c>
      <c r="B592" s="11" t="s">
        <v>350</v>
      </c>
      <c r="C592" s="12">
        <v>25920</v>
      </c>
      <c r="D592" s="12">
        <v>25920</v>
      </c>
      <c r="E592" s="11" t="s">
        <v>5</v>
      </c>
      <c r="F592" s="11" t="s">
        <v>351</v>
      </c>
      <c r="G592" s="12">
        <v>25920</v>
      </c>
      <c r="H592" s="11" t="s">
        <v>351</v>
      </c>
      <c r="I592" s="12">
        <v>25920</v>
      </c>
      <c r="J592" s="163" t="s">
        <v>39</v>
      </c>
      <c r="K592" s="161" t="s">
        <v>411</v>
      </c>
      <c r="L592" s="61">
        <v>244134</v>
      </c>
    </row>
    <row r="593" spans="1:12" ht="83.25" thickBot="1" x14ac:dyDescent="0.6">
      <c r="A593" s="182">
        <v>17</v>
      </c>
      <c r="B593" s="11" t="s">
        <v>352</v>
      </c>
      <c r="C593" s="12">
        <v>37440</v>
      </c>
      <c r="D593" s="12">
        <v>37440</v>
      </c>
      <c r="E593" s="11" t="s">
        <v>5</v>
      </c>
      <c r="F593" s="11" t="s">
        <v>353</v>
      </c>
      <c r="G593" s="12">
        <v>37440</v>
      </c>
      <c r="H593" s="11" t="s">
        <v>353</v>
      </c>
      <c r="I593" s="12">
        <v>37440</v>
      </c>
      <c r="J593" s="163" t="s">
        <v>39</v>
      </c>
      <c r="K593" s="161" t="s">
        <v>411</v>
      </c>
      <c r="L593" s="61">
        <v>244134</v>
      </c>
    </row>
    <row r="594" spans="1:12" ht="66.75" thickBot="1" x14ac:dyDescent="0.6">
      <c r="A594" s="182">
        <v>18</v>
      </c>
      <c r="B594" s="11" t="s">
        <v>354</v>
      </c>
      <c r="C594" s="12">
        <v>38280</v>
      </c>
      <c r="D594" s="12">
        <v>38280</v>
      </c>
      <c r="E594" s="11" t="s">
        <v>5</v>
      </c>
      <c r="F594" s="11" t="s">
        <v>178</v>
      </c>
      <c r="G594" s="12">
        <v>38280</v>
      </c>
      <c r="H594" s="11" t="s">
        <v>178</v>
      </c>
      <c r="I594" s="12">
        <v>38280</v>
      </c>
      <c r="J594" s="162" t="s">
        <v>39</v>
      </c>
      <c r="K594" s="11" t="s">
        <v>115</v>
      </c>
      <c r="L594" s="61">
        <v>244104</v>
      </c>
    </row>
    <row r="595" spans="1:12" ht="66.75" thickBot="1" x14ac:dyDescent="0.6">
      <c r="A595" s="182">
        <v>19</v>
      </c>
      <c r="B595" s="11" t="s">
        <v>355</v>
      </c>
      <c r="C595" s="12">
        <v>23790</v>
      </c>
      <c r="D595" s="12">
        <v>23790</v>
      </c>
      <c r="E595" s="11" t="s">
        <v>5</v>
      </c>
      <c r="F595" s="11" t="s">
        <v>178</v>
      </c>
      <c r="G595" s="12">
        <v>23790</v>
      </c>
      <c r="H595" s="11" t="s">
        <v>178</v>
      </c>
      <c r="I595" s="12">
        <v>23790</v>
      </c>
      <c r="J595" s="162" t="s">
        <v>39</v>
      </c>
      <c r="K595" s="11" t="s">
        <v>119</v>
      </c>
      <c r="L595" s="61">
        <v>244110</v>
      </c>
    </row>
    <row r="596" spans="1:12" ht="50.25" thickBot="1" x14ac:dyDescent="0.6">
      <c r="A596" s="182">
        <v>20</v>
      </c>
      <c r="B596" s="11" t="s">
        <v>356</v>
      </c>
      <c r="C596" s="12">
        <v>29106</v>
      </c>
      <c r="D596" s="12">
        <v>29106</v>
      </c>
      <c r="E596" s="11" t="s">
        <v>5</v>
      </c>
      <c r="F596" s="11" t="s">
        <v>143</v>
      </c>
      <c r="G596" s="12">
        <v>29106</v>
      </c>
      <c r="H596" s="11" t="s">
        <v>143</v>
      </c>
      <c r="I596" s="12">
        <v>29106</v>
      </c>
      <c r="J596" s="162" t="s">
        <v>39</v>
      </c>
      <c r="K596" s="11" t="s">
        <v>122</v>
      </c>
      <c r="L596" s="61">
        <v>244110</v>
      </c>
    </row>
    <row r="597" spans="1:12" x14ac:dyDescent="0.55000000000000004">
      <c r="A597" s="153"/>
      <c r="B597" s="68"/>
      <c r="C597" s="98"/>
      <c r="D597" s="98"/>
      <c r="E597" s="68"/>
      <c r="F597" s="68"/>
      <c r="G597" s="98"/>
      <c r="H597" s="68"/>
      <c r="I597" s="98"/>
      <c r="J597" s="167"/>
      <c r="K597" s="68"/>
      <c r="L597" s="109"/>
    </row>
    <row r="598" spans="1:12" x14ac:dyDescent="0.55000000000000004">
      <c r="A598" s="154"/>
      <c r="B598" s="68"/>
      <c r="C598" s="98"/>
      <c r="D598" s="98"/>
      <c r="E598" s="68"/>
      <c r="F598" s="68"/>
      <c r="G598" s="98"/>
      <c r="H598" s="68"/>
      <c r="I598" s="98"/>
      <c r="J598" s="165"/>
      <c r="K598" s="68"/>
      <c r="L598" s="109"/>
    </row>
    <row r="599" spans="1:12" x14ac:dyDescent="0.55000000000000004">
      <c r="A599" s="6" t="s">
        <v>0</v>
      </c>
      <c r="B599" s="6" t="s">
        <v>1</v>
      </c>
      <c r="C599" s="6" t="s">
        <v>27</v>
      </c>
      <c r="D599" s="156" t="s">
        <v>28</v>
      </c>
      <c r="E599" s="6" t="s">
        <v>2</v>
      </c>
      <c r="F599" s="121" t="s">
        <v>29</v>
      </c>
      <c r="G599" s="122"/>
      <c r="H599" s="121" t="s">
        <v>30</v>
      </c>
      <c r="I599" s="122"/>
      <c r="J599" s="6" t="s">
        <v>31</v>
      </c>
      <c r="K599" s="123" t="s">
        <v>32</v>
      </c>
      <c r="L599" s="124"/>
    </row>
    <row r="600" spans="1:12" ht="24" thickBot="1" x14ac:dyDescent="0.6">
      <c r="A600" s="8"/>
      <c r="B600" s="8"/>
      <c r="C600" s="8" t="s">
        <v>33</v>
      </c>
      <c r="D600" s="9" t="s">
        <v>34</v>
      </c>
      <c r="E600" s="8"/>
      <c r="F600" s="125" t="s">
        <v>3</v>
      </c>
      <c r="G600" s="126"/>
      <c r="H600" s="127" t="s">
        <v>4</v>
      </c>
      <c r="I600" s="128"/>
      <c r="J600" s="8" t="s">
        <v>35</v>
      </c>
      <c r="K600" s="129" t="s">
        <v>36</v>
      </c>
      <c r="L600" s="130"/>
    </row>
    <row r="601" spans="1:12" ht="88.5" customHeight="1" thickBot="1" x14ac:dyDescent="0.6">
      <c r="A601" s="182">
        <v>21</v>
      </c>
      <c r="B601" s="11" t="s">
        <v>357</v>
      </c>
      <c r="C601" s="12">
        <v>2970</v>
      </c>
      <c r="D601" s="12">
        <v>2970</v>
      </c>
      <c r="E601" s="11" t="s">
        <v>5</v>
      </c>
      <c r="F601" s="11" t="s">
        <v>178</v>
      </c>
      <c r="G601" s="12">
        <v>2970</v>
      </c>
      <c r="H601" s="11" t="s">
        <v>178</v>
      </c>
      <c r="I601" s="12">
        <v>2970</v>
      </c>
      <c r="J601" s="162" t="s">
        <v>39</v>
      </c>
      <c r="K601" s="11" t="s">
        <v>124</v>
      </c>
      <c r="L601" s="61">
        <v>244117</v>
      </c>
    </row>
    <row r="602" spans="1:12" ht="50.25" thickBot="1" x14ac:dyDescent="0.6">
      <c r="A602" s="182">
        <v>22</v>
      </c>
      <c r="B602" s="11" t="s">
        <v>358</v>
      </c>
      <c r="C602" s="12">
        <v>6475</v>
      </c>
      <c r="D602" s="12">
        <v>6475</v>
      </c>
      <c r="E602" s="11" t="s">
        <v>5</v>
      </c>
      <c r="F602" s="11" t="s">
        <v>22</v>
      </c>
      <c r="G602" s="12">
        <v>6475</v>
      </c>
      <c r="H602" s="11" t="s">
        <v>22</v>
      </c>
      <c r="I602" s="12">
        <v>6475</v>
      </c>
      <c r="J602" s="162" t="s">
        <v>39</v>
      </c>
      <c r="K602" s="11" t="s">
        <v>281</v>
      </c>
      <c r="L602" s="61">
        <v>244124</v>
      </c>
    </row>
    <row r="603" spans="1:12" ht="66.75" thickBot="1" x14ac:dyDescent="0.6">
      <c r="A603" s="182">
        <v>23</v>
      </c>
      <c r="B603" s="11" t="s">
        <v>359</v>
      </c>
      <c r="C603" s="12">
        <v>11120</v>
      </c>
      <c r="D603" s="12">
        <v>11120</v>
      </c>
      <c r="E603" s="11" t="s">
        <v>5</v>
      </c>
      <c r="F603" s="11" t="s">
        <v>178</v>
      </c>
      <c r="G603" s="12">
        <v>11120</v>
      </c>
      <c r="H603" s="11" t="s">
        <v>178</v>
      </c>
      <c r="I603" s="12">
        <v>11120</v>
      </c>
      <c r="J603" s="162" t="s">
        <v>39</v>
      </c>
      <c r="K603" s="11" t="s">
        <v>126</v>
      </c>
      <c r="L603" s="61">
        <v>244120</v>
      </c>
    </row>
    <row r="604" spans="1:12" ht="99.75" thickBot="1" x14ac:dyDescent="0.6">
      <c r="A604" s="182">
        <v>24</v>
      </c>
      <c r="B604" s="11" t="s">
        <v>360</v>
      </c>
      <c r="C604" s="12">
        <v>5200</v>
      </c>
      <c r="D604" s="12">
        <v>5200</v>
      </c>
      <c r="E604" s="11" t="s">
        <v>5</v>
      </c>
      <c r="F604" s="11" t="s">
        <v>6</v>
      </c>
      <c r="G604" s="12">
        <v>5200</v>
      </c>
      <c r="H604" s="11" t="s">
        <v>6</v>
      </c>
      <c r="I604" s="12">
        <v>5200</v>
      </c>
      <c r="J604" s="162" t="s">
        <v>39</v>
      </c>
      <c r="K604" s="11" t="s">
        <v>109</v>
      </c>
      <c r="L604" s="61">
        <v>244117</v>
      </c>
    </row>
    <row r="605" spans="1:12" ht="50.25" thickBot="1" x14ac:dyDescent="0.6">
      <c r="A605" s="182">
        <v>25</v>
      </c>
      <c r="B605" s="11" t="s">
        <v>361</v>
      </c>
      <c r="C605" s="12">
        <v>8750</v>
      </c>
      <c r="D605" s="12">
        <v>8750</v>
      </c>
      <c r="E605" s="11" t="s">
        <v>5</v>
      </c>
      <c r="F605" s="11" t="s">
        <v>362</v>
      </c>
      <c r="G605" s="12">
        <v>8750</v>
      </c>
      <c r="H605" s="11" t="s">
        <v>362</v>
      </c>
      <c r="I605" s="12">
        <v>8750</v>
      </c>
      <c r="J605" s="162" t="s">
        <v>39</v>
      </c>
      <c r="K605" s="11" t="s">
        <v>131</v>
      </c>
      <c r="L605" s="61">
        <v>244120</v>
      </c>
    </row>
    <row r="606" spans="1:12" ht="66.75" thickBot="1" x14ac:dyDescent="0.6">
      <c r="A606" s="182">
        <v>26</v>
      </c>
      <c r="B606" s="11" t="s">
        <v>363</v>
      </c>
      <c r="C606" s="12">
        <v>2800</v>
      </c>
      <c r="D606" s="12">
        <v>2800</v>
      </c>
      <c r="E606" s="11" t="s">
        <v>5</v>
      </c>
      <c r="F606" s="11" t="s">
        <v>362</v>
      </c>
      <c r="G606" s="12">
        <v>2800</v>
      </c>
      <c r="H606" s="11" t="s">
        <v>362</v>
      </c>
      <c r="I606" s="12">
        <v>2800</v>
      </c>
      <c r="J606" s="162" t="s">
        <v>39</v>
      </c>
      <c r="K606" s="11" t="s">
        <v>280</v>
      </c>
      <c r="L606" s="61">
        <v>244130</v>
      </c>
    </row>
    <row r="607" spans="1:12" ht="66.75" thickBot="1" x14ac:dyDescent="0.6">
      <c r="A607" s="183">
        <v>27</v>
      </c>
      <c r="B607" s="157" t="s">
        <v>363</v>
      </c>
      <c r="C607" s="158">
        <v>18000</v>
      </c>
      <c r="D607" s="158">
        <v>18000</v>
      </c>
      <c r="E607" s="157" t="s">
        <v>5</v>
      </c>
      <c r="F607" s="157" t="s">
        <v>364</v>
      </c>
      <c r="G607" s="158">
        <v>18000</v>
      </c>
      <c r="H607" s="157" t="s">
        <v>364</v>
      </c>
      <c r="I607" s="158">
        <v>18000</v>
      </c>
      <c r="J607" s="167" t="s">
        <v>39</v>
      </c>
      <c r="K607" s="157" t="s">
        <v>281</v>
      </c>
      <c r="L607" s="164">
        <v>244130</v>
      </c>
    </row>
    <row r="608" spans="1:12" ht="50.25" thickBot="1" x14ac:dyDescent="0.6">
      <c r="A608" s="182">
        <v>28</v>
      </c>
      <c r="B608" s="11" t="s">
        <v>365</v>
      </c>
      <c r="C608" s="12">
        <v>748377.98</v>
      </c>
      <c r="D608" s="12">
        <v>748377.98</v>
      </c>
      <c r="E608" s="11" t="s">
        <v>5</v>
      </c>
      <c r="F608" s="11" t="s">
        <v>71</v>
      </c>
      <c r="G608" s="12">
        <v>748377.98</v>
      </c>
      <c r="H608" s="11" t="s">
        <v>71</v>
      </c>
      <c r="I608" s="12">
        <v>748377.98</v>
      </c>
      <c r="J608" s="162" t="s">
        <v>39</v>
      </c>
      <c r="K608" s="11" t="s">
        <v>290</v>
      </c>
      <c r="L608" s="61">
        <v>244125</v>
      </c>
    </row>
    <row r="609" spans="1:12" x14ac:dyDescent="0.55000000000000004">
      <c r="A609" s="153"/>
      <c r="B609" s="159"/>
      <c r="C609" s="160"/>
      <c r="D609" s="160"/>
      <c r="E609" s="159"/>
      <c r="F609" s="159"/>
      <c r="G609" s="160"/>
      <c r="H609" s="159"/>
      <c r="I609" s="160"/>
      <c r="J609" s="167"/>
      <c r="K609" s="159"/>
      <c r="L609" s="168"/>
    </row>
    <row r="610" spans="1:12" x14ac:dyDescent="0.55000000000000004">
      <c r="A610" s="6" t="s">
        <v>0</v>
      </c>
      <c r="B610" s="6" t="s">
        <v>1</v>
      </c>
      <c r="C610" s="6" t="s">
        <v>27</v>
      </c>
      <c r="D610" s="156" t="s">
        <v>28</v>
      </c>
      <c r="E610" s="6" t="s">
        <v>2</v>
      </c>
      <c r="F610" s="121" t="s">
        <v>29</v>
      </c>
      <c r="G610" s="122"/>
      <c r="H610" s="121" t="s">
        <v>30</v>
      </c>
      <c r="I610" s="122"/>
      <c r="J610" s="6" t="s">
        <v>31</v>
      </c>
      <c r="K610" s="123" t="s">
        <v>32</v>
      </c>
      <c r="L610" s="124"/>
    </row>
    <row r="611" spans="1:12" ht="24" thickBot="1" x14ac:dyDescent="0.6">
      <c r="A611" s="8"/>
      <c r="B611" s="8"/>
      <c r="C611" s="8" t="s">
        <v>33</v>
      </c>
      <c r="D611" s="9" t="s">
        <v>34</v>
      </c>
      <c r="E611" s="8"/>
      <c r="F611" s="125" t="s">
        <v>3</v>
      </c>
      <c r="G611" s="126"/>
      <c r="H611" s="127" t="s">
        <v>4</v>
      </c>
      <c r="I611" s="128"/>
      <c r="J611" s="8" t="s">
        <v>35</v>
      </c>
      <c r="K611" s="129" t="s">
        <v>36</v>
      </c>
      <c r="L611" s="130"/>
    </row>
    <row r="612" spans="1:12" ht="33.75" thickBot="1" x14ac:dyDescent="0.6">
      <c r="A612" s="182">
        <v>29</v>
      </c>
      <c r="B612" s="71" t="s">
        <v>277</v>
      </c>
      <c r="C612" s="12">
        <v>28000</v>
      </c>
      <c r="D612" s="12">
        <v>28000</v>
      </c>
      <c r="E612" s="12">
        <v>28000</v>
      </c>
      <c r="F612" s="11" t="s">
        <v>278</v>
      </c>
      <c r="G612" s="12">
        <v>28000</v>
      </c>
      <c r="H612" s="11" t="s">
        <v>278</v>
      </c>
      <c r="I612" s="12">
        <v>28000</v>
      </c>
      <c r="J612" s="162" t="s">
        <v>39</v>
      </c>
      <c r="K612" s="11" t="s">
        <v>556</v>
      </c>
      <c r="L612" s="61">
        <v>244134</v>
      </c>
    </row>
    <row r="613" spans="1:12" ht="33.75" thickBot="1" x14ac:dyDescent="0.6">
      <c r="A613" s="182">
        <v>30</v>
      </c>
      <c r="B613" s="71" t="s">
        <v>277</v>
      </c>
      <c r="C613" s="12">
        <v>28000</v>
      </c>
      <c r="D613" s="12">
        <v>28000</v>
      </c>
      <c r="E613" s="11" t="s">
        <v>5</v>
      </c>
      <c r="F613" s="11" t="s">
        <v>9</v>
      </c>
      <c r="G613" s="12">
        <v>28000</v>
      </c>
      <c r="H613" s="11" t="s">
        <v>9</v>
      </c>
      <c r="I613" s="12">
        <v>28000</v>
      </c>
      <c r="J613" s="162" t="s">
        <v>39</v>
      </c>
      <c r="K613" s="11" t="s">
        <v>532</v>
      </c>
      <c r="L613" s="61">
        <v>244134</v>
      </c>
    </row>
    <row r="614" spans="1:12" ht="33.75" thickBot="1" x14ac:dyDescent="0.6">
      <c r="A614" s="182">
        <v>31</v>
      </c>
      <c r="B614" s="71" t="s">
        <v>277</v>
      </c>
      <c r="C614" s="12">
        <v>28000</v>
      </c>
      <c r="D614" s="12">
        <v>28000</v>
      </c>
      <c r="E614" s="11" t="s">
        <v>5</v>
      </c>
      <c r="F614" s="11" t="s">
        <v>678</v>
      </c>
      <c r="G614" s="12">
        <v>28000</v>
      </c>
      <c r="H614" s="11" t="s">
        <v>678</v>
      </c>
      <c r="I614" s="12">
        <v>28000</v>
      </c>
      <c r="J614" s="162" t="s">
        <v>39</v>
      </c>
      <c r="K614" s="11" t="s">
        <v>534</v>
      </c>
      <c r="L614" s="61">
        <v>244134</v>
      </c>
    </row>
    <row r="615" spans="1:12" ht="33.75" thickBot="1" x14ac:dyDescent="0.6">
      <c r="A615" s="182">
        <v>32</v>
      </c>
      <c r="B615" s="71" t="s">
        <v>277</v>
      </c>
      <c r="C615" s="12">
        <v>28000</v>
      </c>
      <c r="D615" s="12">
        <v>28000</v>
      </c>
      <c r="E615" s="11" t="s">
        <v>5</v>
      </c>
      <c r="F615" s="11" t="s">
        <v>11</v>
      </c>
      <c r="G615" s="12">
        <v>28000</v>
      </c>
      <c r="H615" s="11" t="s">
        <v>11</v>
      </c>
      <c r="I615" s="12">
        <v>28000</v>
      </c>
      <c r="J615" s="162" t="s">
        <v>39</v>
      </c>
      <c r="K615" s="11" t="s">
        <v>558</v>
      </c>
      <c r="L615" s="61">
        <v>244134</v>
      </c>
    </row>
    <row r="616" spans="1:12" ht="33.75" thickBot="1" x14ac:dyDescent="0.6">
      <c r="A616" s="182">
        <v>33</v>
      </c>
      <c r="B616" s="71" t="s">
        <v>277</v>
      </c>
      <c r="C616" s="12">
        <v>28000</v>
      </c>
      <c r="D616" s="12">
        <v>28000</v>
      </c>
      <c r="E616" s="11" t="s">
        <v>5</v>
      </c>
      <c r="F616" s="11" t="s">
        <v>12</v>
      </c>
      <c r="G616" s="12">
        <v>28000</v>
      </c>
      <c r="H616" s="11" t="s">
        <v>12</v>
      </c>
      <c r="I616" s="12">
        <v>28000</v>
      </c>
      <c r="J616" s="162" t="s">
        <v>39</v>
      </c>
      <c r="K616" s="11" t="s">
        <v>536</v>
      </c>
      <c r="L616" s="61">
        <v>244134</v>
      </c>
    </row>
    <row r="617" spans="1:12" ht="33.75" thickBot="1" x14ac:dyDescent="0.6">
      <c r="A617" s="182">
        <v>34</v>
      </c>
      <c r="B617" s="71" t="s">
        <v>277</v>
      </c>
      <c r="C617" s="12">
        <v>28000</v>
      </c>
      <c r="D617" s="12">
        <v>28000</v>
      </c>
      <c r="E617" s="11" t="s">
        <v>5</v>
      </c>
      <c r="F617" s="11" t="s">
        <v>13</v>
      </c>
      <c r="G617" s="12">
        <v>28000</v>
      </c>
      <c r="H617" s="11" t="s">
        <v>13</v>
      </c>
      <c r="I617" s="12">
        <v>28000</v>
      </c>
      <c r="J617" s="162" t="s">
        <v>39</v>
      </c>
      <c r="K617" s="11" t="s">
        <v>567</v>
      </c>
      <c r="L617" s="61">
        <v>244134</v>
      </c>
    </row>
    <row r="618" spans="1:12" ht="33.75" thickBot="1" x14ac:dyDescent="0.6">
      <c r="A618" s="182">
        <v>35</v>
      </c>
      <c r="B618" s="71" t="s">
        <v>277</v>
      </c>
      <c r="C618" s="12">
        <v>28000</v>
      </c>
      <c r="D618" s="12">
        <v>28000</v>
      </c>
      <c r="E618" s="11" t="s">
        <v>5</v>
      </c>
      <c r="F618" s="11" t="s">
        <v>14</v>
      </c>
      <c r="G618" s="12">
        <v>28000</v>
      </c>
      <c r="H618" s="11" t="s">
        <v>14</v>
      </c>
      <c r="I618" s="12">
        <v>28000</v>
      </c>
      <c r="J618" s="162" t="s">
        <v>39</v>
      </c>
      <c r="K618" s="11" t="s">
        <v>552</v>
      </c>
      <c r="L618" s="61">
        <v>244134</v>
      </c>
    </row>
    <row r="619" spans="1:12" ht="33.75" thickBot="1" x14ac:dyDescent="0.6">
      <c r="A619" s="182">
        <v>36</v>
      </c>
      <c r="B619" s="71" t="s">
        <v>277</v>
      </c>
      <c r="C619" s="12">
        <v>28000</v>
      </c>
      <c r="D619" s="12">
        <v>28000</v>
      </c>
      <c r="E619" s="11" t="s">
        <v>5</v>
      </c>
      <c r="F619" s="11" t="s">
        <v>664</v>
      </c>
      <c r="G619" s="12">
        <v>28000</v>
      </c>
      <c r="H619" s="11" t="s">
        <v>664</v>
      </c>
      <c r="I619" s="12">
        <v>28000</v>
      </c>
      <c r="J619" s="162" t="s">
        <v>39</v>
      </c>
      <c r="K619" s="11" t="s">
        <v>554</v>
      </c>
      <c r="L619" s="61">
        <v>244134</v>
      </c>
    </row>
    <row r="620" spans="1:12" ht="33.75" thickBot="1" x14ac:dyDescent="0.6">
      <c r="A620" s="182">
        <v>37</v>
      </c>
      <c r="B620" s="71" t="s">
        <v>277</v>
      </c>
      <c r="C620" s="12">
        <v>28000</v>
      </c>
      <c r="D620" s="12">
        <v>28000</v>
      </c>
      <c r="E620" s="11" t="s">
        <v>5</v>
      </c>
      <c r="F620" s="11" t="s">
        <v>15</v>
      </c>
      <c r="G620" s="12">
        <v>28000</v>
      </c>
      <c r="H620" s="11" t="s">
        <v>15</v>
      </c>
      <c r="I620" s="12">
        <v>28000</v>
      </c>
      <c r="J620" s="162" t="s">
        <v>39</v>
      </c>
      <c r="K620" s="62" t="s">
        <v>546</v>
      </c>
      <c r="L620" s="61">
        <v>244134</v>
      </c>
    </row>
    <row r="621" spans="1:12" ht="50.25" thickBot="1" x14ac:dyDescent="0.6">
      <c r="A621" s="182">
        <v>38</v>
      </c>
      <c r="B621" s="71" t="s">
        <v>679</v>
      </c>
      <c r="C621" s="12">
        <v>36000</v>
      </c>
      <c r="D621" s="12">
        <v>36000</v>
      </c>
      <c r="E621" s="11" t="s">
        <v>5</v>
      </c>
      <c r="F621" s="11" t="s">
        <v>680</v>
      </c>
      <c r="G621" s="12">
        <v>36000</v>
      </c>
      <c r="H621" s="11" t="s">
        <v>680</v>
      </c>
      <c r="I621" s="12">
        <v>36000</v>
      </c>
      <c r="J621" s="162" t="s">
        <v>39</v>
      </c>
      <c r="K621" s="62" t="s">
        <v>559</v>
      </c>
      <c r="L621" s="61">
        <v>244134</v>
      </c>
    </row>
    <row r="622" spans="1:12" ht="33.75" thickBot="1" x14ac:dyDescent="0.6">
      <c r="A622" s="182">
        <v>39</v>
      </c>
      <c r="B622" s="11" t="s">
        <v>681</v>
      </c>
      <c r="C622" s="12">
        <v>60000</v>
      </c>
      <c r="D622" s="12">
        <v>60000</v>
      </c>
      <c r="E622" s="11" t="s">
        <v>5</v>
      </c>
      <c r="F622" s="11" t="s">
        <v>313</v>
      </c>
      <c r="G622" s="12">
        <v>60000</v>
      </c>
      <c r="H622" s="11" t="s">
        <v>313</v>
      </c>
      <c r="I622" s="12">
        <v>60000</v>
      </c>
      <c r="J622" s="162" t="s">
        <v>39</v>
      </c>
      <c r="K622" s="62" t="s">
        <v>538</v>
      </c>
      <c r="L622" s="61">
        <v>244134</v>
      </c>
    </row>
    <row r="623" spans="1:12" x14ac:dyDescent="0.55000000000000004">
      <c r="I623" s="102">
        <f>SUM(I572:I622)</f>
        <v>3043083.98</v>
      </c>
    </row>
    <row r="630" spans="1:5" customFormat="1" ht="20.25" x14ac:dyDescent="0.3">
      <c r="A630" s="133" t="s">
        <v>704</v>
      </c>
      <c r="B630" s="133"/>
      <c r="C630" s="133"/>
      <c r="D630" s="133"/>
      <c r="E630" s="133"/>
    </row>
    <row r="631" spans="1:5" customFormat="1" ht="20.25" x14ac:dyDescent="0.3">
      <c r="A631" s="133" t="s">
        <v>719</v>
      </c>
      <c r="B631" s="133"/>
      <c r="C631" s="133"/>
      <c r="D631" s="133"/>
      <c r="E631" s="133"/>
    </row>
    <row r="632" spans="1:5" customFormat="1" ht="20.25" x14ac:dyDescent="0.3">
      <c r="A632" s="103" t="s">
        <v>688</v>
      </c>
      <c r="B632" s="88"/>
      <c r="C632" s="88"/>
      <c r="D632" s="88"/>
      <c r="E632" s="88"/>
    </row>
    <row r="633" spans="1:5" customFormat="1" ht="20.25" x14ac:dyDescent="0.3">
      <c r="A633" s="88"/>
      <c r="B633" s="88"/>
      <c r="C633" s="88"/>
      <c r="D633" s="88"/>
      <c r="E633" s="88"/>
    </row>
    <row r="634" spans="1:5" customFormat="1" ht="20.25" x14ac:dyDescent="0.3">
      <c r="A634" s="88"/>
      <c r="B634" s="88"/>
      <c r="C634" s="169" t="s">
        <v>689</v>
      </c>
      <c r="D634" s="169" t="s">
        <v>690</v>
      </c>
      <c r="E634" s="169" t="s">
        <v>691</v>
      </c>
    </row>
    <row r="635" spans="1:5" customFormat="1" ht="20.25" x14ac:dyDescent="0.3">
      <c r="A635" s="88"/>
      <c r="B635" s="88"/>
      <c r="C635" s="110" t="s">
        <v>692</v>
      </c>
      <c r="D635" s="91">
        <v>1</v>
      </c>
      <c r="E635" s="91">
        <v>661095</v>
      </c>
    </row>
    <row r="636" spans="1:5" customFormat="1" ht="20.25" x14ac:dyDescent="0.3">
      <c r="A636" s="88"/>
      <c r="B636" s="88"/>
      <c r="C636" s="110" t="s">
        <v>693</v>
      </c>
      <c r="D636" s="90" t="s">
        <v>702</v>
      </c>
      <c r="E636" s="90" t="s">
        <v>702</v>
      </c>
    </row>
    <row r="637" spans="1:5" customFormat="1" ht="20.25" x14ac:dyDescent="0.3">
      <c r="A637" s="88"/>
      <c r="B637" s="88"/>
      <c r="C637" s="110" t="s">
        <v>694</v>
      </c>
      <c r="D637" s="91">
        <v>21</v>
      </c>
      <c r="E637" s="90">
        <v>1060130.7</v>
      </c>
    </row>
    <row r="638" spans="1:5" customFormat="1" ht="20.25" x14ac:dyDescent="0.3">
      <c r="A638" s="88"/>
      <c r="B638" s="88"/>
      <c r="C638" s="110" t="s">
        <v>695</v>
      </c>
      <c r="D638" s="90" t="s">
        <v>702</v>
      </c>
      <c r="E638" s="90" t="s">
        <v>702</v>
      </c>
    </row>
    <row r="639" spans="1:5" customFormat="1" ht="20.25" x14ac:dyDescent="0.3">
      <c r="A639" s="88"/>
      <c r="B639" s="88"/>
      <c r="C639" s="110" t="s">
        <v>696</v>
      </c>
      <c r="D639" s="90" t="s">
        <v>702</v>
      </c>
      <c r="E639" s="90" t="s">
        <v>702</v>
      </c>
    </row>
    <row r="640" spans="1:5" customFormat="1" ht="20.25" x14ac:dyDescent="0.3">
      <c r="A640" s="88"/>
      <c r="B640" s="88"/>
      <c r="C640" s="89" t="s">
        <v>697</v>
      </c>
      <c r="D640" s="91">
        <v>22</v>
      </c>
      <c r="E640" s="90">
        <f>+E635+E637</f>
        <v>1721225.7</v>
      </c>
    </row>
    <row r="641" spans="1:5" customFormat="1" ht="20.25" x14ac:dyDescent="0.3">
      <c r="A641" s="88"/>
      <c r="B641" s="88"/>
      <c r="C641" s="88"/>
      <c r="D641" s="88"/>
      <c r="E641" s="88"/>
    </row>
    <row r="642" spans="1:5" customFormat="1" ht="20.25" x14ac:dyDescent="0.3">
      <c r="A642" s="103" t="s">
        <v>698</v>
      </c>
      <c r="B642" s="88"/>
      <c r="C642" s="88"/>
      <c r="D642" s="88"/>
      <c r="E642" s="88"/>
    </row>
    <row r="643" spans="1:5" customFormat="1" ht="20.25" x14ac:dyDescent="0.3">
      <c r="A643" s="88"/>
      <c r="B643" s="88"/>
      <c r="C643" s="88"/>
      <c r="D643" s="88"/>
      <c r="E643" s="88"/>
    </row>
    <row r="644" spans="1:5" customFormat="1" ht="20.25" x14ac:dyDescent="0.3">
      <c r="A644" s="88"/>
      <c r="B644" s="88"/>
      <c r="C644" s="88"/>
      <c r="D644" s="88"/>
      <c r="E644" s="88"/>
    </row>
    <row r="645" spans="1:5" customFormat="1" ht="20.25" x14ac:dyDescent="0.3">
      <c r="A645" s="88"/>
      <c r="B645" s="88"/>
      <c r="C645" s="88"/>
      <c r="D645" s="88"/>
      <c r="E645" s="88"/>
    </row>
    <row r="646" spans="1:5" customFormat="1" ht="20.25" x14ac:dyDescent="0.3">
      <c r="A646" s="88"/>
      <c r="B646" s="88"/>
      <c r="C646" s="88"/>
      <c r="D646" s="88"/>
      <c r="E646" s="88"/>
    </row>
    <row r="647" spans="1:5" customFormat="1" ht="20.25" x14ac:dyDescent="0.3">
      <c r="A647" s="88"/>
      <c r="B647" s="88"/>
      <c r="C647" s="88"/>
      <c r="D647" s="88"/>
      <c r="E647" s="88"/>
    </row>
    <row r="648" spans="1:5" customFormat="1" ht="20.25" x14ac:dyDescent="0.3">
      <c r="A648" s="88"/>
      <c r="B648" s="88"/>
      <c r="C648" s="88"/>
      <c r="D648" s="88"/>
      <c r="E648" s="88"/>
    </row>
    <row r="649" spans="1:5" customFormat="1" ht="20.25" x14ac:dyDescent="0.3">
      <c r="A649" s="103" t="s">
        <v>699</v>
      </c>
      <c r="B649" s="88"/>
      <c r="C649" s="88"/>
      <c r="D649" s="88"/>
      <c r="E649" s="88"/>
    </row>
    <row r="650" spans="1:5" customFormat="1" ht="20.25" x14ac:dyDescent="0.3">
      <c r="A650" s="88"/>
      <c r="B650" s="88"/>
      <c r="C650" s="88"/>
      <c r="D650" s="88"/>
      <c r="E650" s="88"/>
    </row>
    <row r="651" spans="1:5" customFormat="1" ht="20.25" x14ac:dyDescent="0.3">
      <c r="A651" s="88"/>
      <c r="B651" s="88"/>
      <c r="C651" s="88"/>
      <c r="D651" s="88"/>
      <c r="E651" s="88"/>
    </row>
    <row r="652" spans="1:5" customFormat="1" ht="20.25" x14ac:dyDescent="0.3">
      <c r="A652" s="88"/>
      <c r="B652" s="88"/>
      <c r="C652" s="88"/>
      <c r="D652" s="88"/>
      <c r="E652" s="88"/>
    </row>
    <row r="653" spans="1:5" customFormat="1" ht="20.25" x14ac:dyDescent="0.3">
      <c r="A653" s="88"/>
      <c r="B653" s="88"/>
      <c r="C653" s="88"/>
      <c r="D653" s="88"/>
      <c r="E653" s="88"/>
    </row>
    <row r="654" spans="1:5" ht="24" x14ac:dyDescent="0.55000000000000004">
      <c r="A654" s="173"/>
      <c r="B654" s="174"/>
      <c r="C654" s="174"/>
      <c r="D654" s="175"/>
      <c r="E654" s="104"/>
    </row>
    <row r="655" spans="1:5" ht="24" x14ac:dyDescent="0.55000000000000004">
      <c r="A655" s="173"/>
      <c r="B655" s="174"/>
      <c r="C655" s="174"/>
      <c r="D655" s="175"/>
      <c r="E655" s="104"/>
    </row>
    <row r="658" spans="1:12" x14ac:dyDescent="0.55000000000000004">
      <c r="A658" s="119"/>
      <c r="B658" s="1"/>
      <c r="C658" s="1"/>
      <c r="D658" s="2"/>
      <c r="E658" s="119"/>
      <c r="F658" s="2"/>
      <c r="G658" s="2"/>
      <c r="H658" s="2"/>
      <c r="I658" s="2"/>
      <c r="J658" s="3"/>
      <c r="K658" s="4"/>
      <c r="L658" s="4" t="s">
        <v>25</v>
      </c>
    </row>
    <row r="659" spans="1:12" x14ac:dyDescent="0.55000000000000004">
      <c r="A659" s="131" t="s">
        <v>366</v>
      </c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</row>
    <row r="660" spans="1:12" x14ac:dyDescent="0.55000000000000004">
      <c r="A660" s="131" t="s">
        <v>26</v>
      </c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</row>
    <row r="661" spans="1:12" x14ac:dyDescent="0.55000000000000004">
      <c r="A661" s="132" t="s">
        <v>720</v>
      </c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</row>
    <row r="662" spans="1:12" x14ac:dyDescent="0.55000000000000004">
      <c r="A662" s="6" t="s">
        <v>0</v>
      </c>
      <c r="B662" s="6" t="s">
        <v>1</v>
      </c>
      <c r="C662" s="6" t="s">
        <v>27</v>
      </c>
      <c r="D662" s="7" t="s">
        <v>28</v>
      </c>
      <c r="E662" s="6" t="s">
        <v>2</v>
      </c>
      <c r="F662" s="121" t="s">
        <v>29</v>
      </c>
      <c r="G662" s="122"/>
      <c r="H662" s="121" t="s">
        <v>30</v>
      </c>
      <c r="I662" s="122"/>
      <c r="J662" s="6" t="s">
        <v>31</v>
      </c>
      <c r="K662" s="123" t="s">
        <v>32</v>
      </c>
      <c r="L662" s="124"/>
    </row>
    <row r="663" spans="1:12" ht="24" thickBot="1" x14ac:dyDescent="0.6">
      <c r="A663" s="8"/>
      <c r="B663" s="8"/>
      <c r="C663" s="8" t="s">
        <v>33</v>
      </c>
      <c r="D663" s="9" t="s">
        <v>34</v>
      </c>
      <c r="E663" s="8"/>
      <c r="F663" s="125" t="s">
        <v>3</v>
      </c>
      <c r="G663" s="126"/>
      <c r="H663" s="127" t="s">
        <v>4</v>
      </c>
      <c r="I663" s="128"/>
      <c r="J663" s="8" t="s">
        <v>35</v>
      </c>
      <c r="K663" s="129" t="s">
        <v>36</v>
      </c>
      <c r="L663" s="130"/>
    </row>
    <row r="664" spans="1:12" ht="33.75" thickBot="1" x14ac:dyDescent="0.6">
      <c r="A664" s="182">
        <v>1</v>
      </c>
      <c r="B664" s="11" t="s">
        <v>367</v>
      </c>
      <c r="C664" s="12">
        <v>450000</v>
      </c>
      <c r="D664" s="12">
        <v>452796.11</v>
      </c>
      <c r="E664" s="11" t="s">
        <v>5</v>
      </c>
      <c r="F664" s="11" t="s">
        <v>368</v>
      </c>
      <c r="G664" s="12">
        <v>448000</v>
      </c>
      <c r="H664" s="11" t="s">
        <v>368</v>
      </c>
      <c r="I664" s="12">
        <v>447000</v>
      </c>
      <c r="J664" s="15" t="s">
        <v>369</v>
      </c>
      <c r="K664" s="11" t="s">
        <v>370</v>
      </c>
      <c r="L664" s="11" t="s">
        <v>371</v>
      </c>
    </row>
    <row r="665" spans="1:12" ht="50.25" thickBot="1" x14ac:dyDescent="0.6">
      <c r="A665" s="182">
        <v>2</v>
      </c>
      <c r="B665" s="11" t="s">
        <v>372</v>
      </c>
      <c r="C665" s="12">
        <v>500000</v>
      </c>
      <c r="D665" s="12">
        <v>503882.29</v>
      </c>
      <c r="E665" s="11" t="s">
        <v>5</v>
      </c>
      <c r="F665" s="11" t="s">
        <v>373</v>
      </c>
      <c r="G665" s="12">
        <v>497000</v>
      </c>
      <c r="H665" s="11" t="s">
        <v>373</v>
      </c>
      <c r="I665" s="12">
        <v>496000</v>
      </c>
      <c r="J665" s="15" t="s">
        <v>369</v>
      </c>
      <c r="K665" s="11" t="s">
        <v>374</v>
      </c>
      <c r="L665" s="11" t="s">
        <v>375</v>
      </c>
    </row>
    <row r="666" spans="1:12" ht="50.25" thickBot="1" x14ac:dyDescent="0.6">
      <c r="A666" s="182">
        <v>3</v>
      </c>
      <c r="B666" s="11" t="s">
        <v>376</v>
      </c>
      <c r="C666" s="12">
        <v>2300</v>
      </c>
      <c r="D666" s="12">
        <v>2300</v>
      </c>
      <c r="E666" s="11" t="s">
        <v>5</v>
      </c>
      <c r="F666" s="11" t="s">
        <v>51</v>
      </c>
      <c r="G666" s="12">
        <v>2300</v>
      </c>
      <c r="H666" s="11" t="s">
        <v>51</v>
      </c>
      <c r="I666" s="12">
        <v>2300</v>
      </c>
      <c r="J666" s="15" t="s">
        <v>369</v>
      </c>
      <c r="K666" s="11" t="s">
        <v>377</v>
      </c>
      <c r="L666" s="11" t="s">
        <v>253</v>
      </c>
    </row>
    <row r="667" spans="1:12" ht="33.75" thickBot="1" x14ac:dyDescent="0.6">
      <c r="A667" s="182">
        <v>4</v>
      </c>
      <c r="B667" s="11" t="s">
        <v>378</v>
      </c>
      <c r="C667" s="12">
        <v>2057</v>
      </c>
      <c r="D667" s="12">
        <v>2057</v>
      </c>
      <c r="E667" s="11" t="s">
        <v>5</v>
      </c>
      <c r="F667" s="11" t="s">
        <v>22</v>
      </c>
      <c r="G667" s="12">
        <v>2057</v>
      </c>
      <c r="H667" s="11" t="s">
        <v>22</v>
      </c>
      <c r="I667" s="12">
        <v>2057</v>
      </c>
      <c r="J667" s="15" t="s">
        <v>369</v>
      </c>
      <c r="K667" s="11" t="s">
        <v>282</v>
      </c>
      <c r="L667" s="11" t="s">
        <v>379</v>
      </c>
    </row>
    <row r="668" spans="1:12" ht="66.75" thickBot="1" x14ac:dyDescent="0.6">
      <c r="A668" s="182">
        <v>5</v>
      </c>
      <c r="B668" s="11" t="s">
        <v>380</v>
      </c>
      <c r="C668" s="12">
        <v>3000</v>
      </c>
      <c r="D668" s="12">
        <v>3000</v>
      </c>
      <c r="E668" s="11" t="s">
        <v>5</v>
      </c>
      <c r="F668" s="11" t="s">
        <v>178</v>
      </c>
      <c r="G668" s="12">
        <v>3000</v>
      </c>
      <c r="H668" s="11" t="s">
        <v>178</v>
      </c>
      <c r="I668" s="12">
        <v>3000</v>
      </c>
      <c r="J668" s="15" t="s">
        <v>369</v>
      </c>
      <c r="K668" s="11" t="s">
        <v>284</v>
      </c>
      <c r="L668" s="11" t="s">
        <v>247</v>
      </c>
    </row>
    <row r="669" spans="1:12" ht="66.75" thickBot="1" x14ac:dyDescent="0.6">
      <c r="A669" s="182">
        <v>6</v>
      </c>
      <c r="B669" s="11" t="s">
        <v>381</v>
      </c>
      <c r="C669" s="12">
        <v>8335</v>
      </c>
      <c r="D669" s="12">
        <v>8335</v>
      </c>
      <c r="E669" s="11" t="s">
        <v>5</v>
      </c>
      <c r="F669" s="11" t="s">
        <v>22</v>
      </c>
      <c r="G669" s="12">
        <v>8335</v>
      </c>
      <c r="H669" s="11" t="s">
        <v>22</v>
      </c>
      <c r="I669" s="12">
        <v>8335</v>
      </c>
      <c r="J669" s="15" t="s">
        <v>369</v>
      </c>
      <c r="K669" s="11" t="s">
        <v>286</v>
      </c>
      <c r="L669" s="11" t="s">
        <v>382</v>
      </c>
    </row>
    <row r="670" spans="1:12" ht="50.25" thickBot="1" x14ac:dyDescent="0.6">
      <c r="A670" s="182">
        <v>7</v>
      </c>
      <c r="B670" s="11" t="s">
        <v>383</v>
      </c>
      <c r="C670" s="12">
        <v>13850</v>
      </c>
      <c r="D670" s="12">
        <v>13850</v>
      </c>
      <c r="E670" s="11" t="s">
        <v>5</v>
      </c>
      <c r="F670" s="11" t="s">
        <v>22</v>
      </c>
      <c r="G670" s="12">
        <v>13850</v>
      </c>
      <c r="H670" s="11" t="s">
        <v>22</v>
      </c>
      <c r="I670" s="12">
        <v>13850</v>
      </c>
      <c r="J670" s="15" t="s">
        <v>369</v>
      </c>
      <c r="K670" s="11" t="s">
        <v>293</v>
      </c>
      <c r="L670" s="11" t="s">
        <v>384</v>
      </c>
    </row>
    <row r="671" spans="1:12" ht="33.75" thickBot="1" x14ac:dyDescent="0.6">
      <c r="A671" s="182">
        <v>8</v>
      </c>
      <c r="B671" s="11" t="s">
        <v>385</v>
      </c>
      <c r="C671" s="12">
        <v>11010</v>
      </c>
      <c r="D671" s="12">
        <v>11010</v>
      </c>
      <c r="E671" s="11" t="s">
        <v>5</v>
      </c>
      <c r="F671" s="11" t="s">
        <v>386</v>
      </c>
      <c r="G671" s="12">
        <v>11010</v>
      </c>
      <c r="H671" s="11" t="s">
        <v>386</v>
      </c>
      <c r="I671" s="12">
        <v>11010</v>
      </c>
      <c r="J671" s="15" t="s">
        <v>369</v>
      </c>
      <c r="K671" s="11" t="s">
        <v>299</v>
      </c>
      <c r="L671" s="11" t="s">
        <v>387</v>
      </c>
    </row>
    <row r="672" spans="1:12" ht="50.25" thickBot="1" x14ac:dyDescent="0.6">
      <c r="A672" s="182">
        <v>9</v>
      </c>
      <c r="B672" s="11" t="s">
        <v>388</v>
      </c>
      <c r="C672" s="12">
        <v>3700</v>
      </c>
      <c r="D672" s="12">
        <v>3700</v>
      </c>
      <c r="E672" s="11" t="s">
        <v>5</v>
      </c>
      <c r="F672" s="11" t="s">
        <v>178</v>
      </c>
      <c r="G672" s="12">
        <v>3700</v>
      </c>
      <c r="H672" s="11" t="s">
        <v>178</v>
      </c>
      <c r="I672" s="12">
        <v>3700</v>
      </c>
      <c r="J672" s="15" t="s">
        <v>369</v>
      </c>
      <c r="K672" s="11" t="s">
        <v>301</v>
      </c>
      <c r="L672" s="11" t="s">
        <v>389</v>
      </c>
    </row>
    <row r="673" spans="1:12" ht="33.75" thickBot="1" x14ac:dyDescent="0.6">
      <c r="A673" s="182">
        <v>10</v>
      </c>
      <c r="B673" s="11" t="s">
        <v>390</v>
      </c>
      <c r="C673" s="12">
        <v>1600</v>
      </c>
      <c r="D673" s="12">
        <v>1600</v>
      </c>
      <c r="E673" s="11" t="s">
        <v>5</v>
      </c>
      <c r="F673" s="11" t="s">
        <v>391</v>
      </c>
      <c r="G673" s="12">
        <v>1600</v>
      </c>
      <c r="H673" s="11" t="s">
        <v>391</v>
      </c>
      <c r="I673" s="12">
        <v>1600</v>
      </c>
      <c r="J673" s="15" t="s">
        <v>369</v>
      </c>
      <c r="K673" s="11" t="s">
        <v>392</v>
      </c>
      <c r="L673" s="11" t="s">
        <v>393</v>
      </c>
    </row>
    <row r="674" spans="1:12" x14ac:dyDescent="0.55000000000000004">
      <c r="A674" s="153"/>
      <c r="B674" s="68"/>
      <c r="C674" s="98"/>
      <c r="D674" s="98"/>
      <c r="E674" s="68"/>
      <c r="F674" s="68"/>
      <c r="G674" s="98"/>
      <c r="H674" s="68"/>
      <c r="I674" s="98"/>
      <c r="J674" s="97"/>
      <c r="K674" s="68"/>
      <c r="L674" s="68"/>
    </row>
    <row r="675" spans="1:12" x14ac:dyDescent="0.55000000000000004">
      <c r="A675" s="6" t="s">
        <v>0</v>
      </c>
      <c r="B675" s="6" t="s">
        <v>1</v>
      </c>
      <c r="C675" s="6" t="s">
        <v>27</v>
      </c>
      <c r="D675" s="156" t="s">
        <v>28</v>
      </c>
      <c r="E675" s="6" t="s">
        <v>2</v>
      </c>
      <c r="F675" s="121" t="s">
        <v>29</v>
      </c>
      <c r="G675" s="122"/>
      <c r="H675" s="121" t="s">
        <v>30</v>
      </c>
      <c r="I675" s="122"/>
      <c r="J675" s="6" t="s">
        <v>31</v>
      </c>
      <c r="K675" s="123" t="s">
        <v>32</v>
      </c>
      <c r="L675" s="124"/>
    </row>
    <row r="676" spans="1:12" ht="24" thickBot="1" x14ac:dyDescent="0.6">
      <c r="A676" s="8"/>
      <c r="B676" s="8"/>
      <c r="C676" s="8" t="s">
        <v>33</v>
      </c>
      <c r="D676" s="9" t="s">
        <v>34</v>
      </c>
      <c r="E676" s="8"/>
      <c r="F676" s="125" t="s">
        <v>3</v>
      </c>
      <c r="G676" s="126"/>
      <c r="H676" s="127" t="s">
        <v>4</v>
      </c>
      <c r="I676" s="128"/>
      <c r="J676" s="8" t="s">
        <v>35</v>
      </c>
      <c r="K676" s="129" t="s">
        <v>36</v>
      </c>
      <c r="L676" s="130"/>
    </row>
    <row r="677" spans="1:12" ht="33.75" thickBot="1" x14ac:dyDescent="0.6">
      <c r="A677" s="182">
        <v>11</v>
      </c>
      <c r="B677" s="11" t="s">
        <v>394</v>
      </c>
      <c r="C677" s="12">
        <v>2400</v>
      </c>
      <c r="D677" s="12">
        <v>2400</v>
      </c>
      <c r="E677" s="11" t="s">
        <v>5</v>
      </c>
      <c r="F677" s="11" t="s">
        <v>391</v>
      </c>
      <c r="G677" s="12">
        <v>2400</v>
      </c>
      <c r="H677" s="11" t="s">
        <v>391</v>
      </c>
      <c r="I677" s="12">
        <v>2400</v>
      </c>
      <c r="J677" s="15" t="s">
        <v>369</v>
      </c>
      <c r="K677" s="11" t="s">
        <v>392</v>
      </c>
      <c r="L677" s="11" t="s">
        <v>393</v>
      </c>
    </row>
    <row r="678" spans="1:12" ht="33.75" thickBot="1" x14ac:dyDescent="0.6">
      <c r="A678" s="182">
        <v>12</v>
      </c>
      <c r="B678" s="11" t="s">
        <v>395</v>
      </c>
      <c r="C678" s="12">
        <v>3800</v>
      </c>
      <c r="D678" s="12">
        <v>3800</v>
      </c>
      <c r="E678" s="11" t="s">
        <v>5</v>
      </c>
      <c r="F678" s="11" t="s">
        <v>391</v>
      </c>
      <c r="G678" s="12">
        <v>3800</v>
      </c>
      <c r="H678" s="11" t="s">
        <v>391</v>
      </c>
      <c r="I678" s="12">
        <v>3800</v>
      </c>
      <c r="J678" s="15" t="s">
        <v>369</v>
      </c>
      <c r="K678" s="11" t="s">
        <v>392</v>
      </c>
      <c r="L678" s="11" t="s">
        <v>393</v>
      </c>
    </row>
    <row r="679" spans="1:12" ht="33.75" thickBot="1" x14ac:dyDescent="0.6">
      <c r="A679" s="182">
        <v>13</v>
      </c>
      <c r="B679" s="11" t="s">
        <v>396</v>
      </c>
      <c r="C679" s="12">
        <v>3400</v>
      </c>
      <c r="D679" s="12">
        <v>3400</v>
      </c>
      <c r="E679" s="11" t="s">
        <v>5</v>
      </c>
      <c r="F679" s="11" t="s">
        <v>391</v>
      </c>
      <c r="G679" s="12">
        <v>3400</v>
      </c>
      <c r="H679" s="11" t="s">
        <v>391</v>
      </c>
      <c r="I679" s="12">
        <v>3400</v>
      </c>
      <c r="J679" s="15" t="s">
        <v>369</v>
      </c>
      <c r="K679" s="11" t="s">
        <v>392</v>
      </c>
      <c r="L679" s="11" t="s">
        <v>393</v>
      </c>
    </row>
    <row r="680" spans="1:12" s="63" customFormat="1" ht="33.75" thickBot="1" x14ac:dyDescent="0.6">
      <c r="A680" s="182">
        <v>14</v>
      </c>
      <c r="B680" s="11" t="s">
        <v>397</v>
      </c>
      <c r="C680" s="12">
        <v>1600</v>
      </c>
      <c r="D680" s="12">
        <v>1600</v>
      </c>
      <c r="E680" s="11" t="s">
        <v>5</v>
      </c>
      <c r="F680" s="11" t="s">
        <v>391</v>
      </c>
      <c r="G680" s="12">
        <v>1600</v>
      </c>
      <c r="H680" s="11" t="s">
        <v>391</v>
      </c>
      <c r="I680" s="12">
        <v>1600</v>
      </c>
      <c r="J680" s="15" t="s">
        <v>369</v>
      </c>
      <c r="K680" s="11" t="s">
        <v>392</v>
      </c>
      <c r="L680" s="11" t="s">
        <v>393</v>
      </c>
    </row>
    <row r="681" spans="1:12" ht="33.75" thickBot="1" x14ac:dyDescent="0.6">
      <c r="A681" s="182">
        <v>15</v>
      </c>
      <c r="B681" s="11" t="s">
        <v>398</v>
      </c>
      <c r="C681" s="12">
        <v>800</v>
      </c>
      <c r="D681" s="12">
        <v>800</v>
      </c>
      <c r="E681" s="11" t="s">
        <v>5</v>
      </c>
      <c r="F681" s="11" t="s">
        <v>391</v>
      </c>
      <c r="G681" s="12">
        <v>800</v>
      </c>
      <c r="H681" s="11" t="s">
        <v>391</v>
      </c>
      <c r="I681" s="12">
        <v>800</v>
      </c>
      <c r="J681" s="15" t="s">
        <v>369</v>
      </c>
      <c r="K681" s="11" t="s">
        <v>392</v>
      </c>
      <c r="L681" s="11" t="s">
        <v>393</v>
      </c>
    </row>
    <row r="682" spans="1:12" ht="33.75" thickBot="1" x14ac:dyDescent="0.6">
      <c r="A682" s="182">
        <v>16</v>
      </c>
      <c r="B682" s="11" t="s">
        <v>399</v>
      </c>
      <c r="C682" s="12">
        <v>2400</v>
      </c>
      <c r="D682" s="12">
        <v>2400</v>
      </c>
      <c r="E682" s="11" t="s">
        <v>5</v>
      </c>
      <c r="F682" s="11" t="s">
        <v>391</v>
      </c>
      <c r="G682" s="12">
        <v>2400</v>
      </c>
      <c r="H682" s="11" t="s">
        <v>391</v>
      </c>
      <c r="I682" s="12">
        <v>2400</v>
      </c>
      <c r="J682" s="15" t="s">
        <v>369</v>
      </c>
      <c r="K682" s="11" t="s">
        <v>392</v>
      </c>
      <c r="L682" s="11" t="s">
        <v>393</v>
      </c>
    </row>
    <row r="683" spans="1:12" ht="33.75" thickBot="1" x14ac:dyDescent="0.6">
      <c r="A683" s="182">
        <v>17</v>
      </c>
      <c r="B683" s="11" t="s">
        <v>400</v>
      </c>
      <c r="C683" s="12">
        <v>1200</v>
      </c>
      <c r="D683" s="12">
        <v>1200</v>
      </c>
      <c r="E683" s="11" t="s">
        <v>5</v>
      </c>
      <c r="F683" s="11" t="s">
        <v>391</v>
      </c>
      <c r="G683" s="12">
        <v>1200</v>
      </c>
      <c r="H683" s="11" t="s">
        <v>391</v>
      </c>
      <c r="I683" s="12">
        <v>1200</v>
      </c>
      <c r="J683" s="15" t="s">
        <v>369</v>
      </c>
      <c r="K683" s="11" t="s">
        <v>392</v>
      </c>
      <c r="L683" s="11" t="s">
        <v>393</v>
      </c>
    </row>
    <row r="684" spans="1:12" ht="33.75" thickBot="1" x14ac:dyDescent="0.6">
      <c r="A684" s="182">
        <v>18</v>
      </c>
      <c r="B684" s="11" t="s">
        <v>401</v>
      </c>
      <c r="C684" s="12">
        <v>1600</v>
      </c>
      <c r="D684" s="12">
        <v>1600</v>
      </c>
      <c r="E684" s="11" t="s">
        <v>5</v>
      </c>
      <c r="F684" s="11" t="s">
        <v>391</v>
      </c>
      <c r="G684" s="12">
        <v>1600</v>
      </c>
      <c r="H684" s="11" t="s">
        <v>391</v>
      </c>
      <c r="I684" s="12">
        <v>1600</v>
      </c>
      <c r="J684" s="15" t="s">
        <v>369</v>
      </c>
      <c r="K684" s="11" t="s">
        <v>392</v>
      </c>
      <c r="L684" s="11" t="s">
        <v>393</v>
      </c>
    </row>
    <row r="685" spans="1:12" ht="66.75" thickBot="1" x14ac:dyDescent="0.6">
      <c r="A685" s="182">
        <v>19</v>
      </c>
      <c r="B685" s="11" t="s">
        <v>402</v>
      </c>
      <c r="C685" s="12">
        <v>4000</v>
      </c>
      <c r="D685" s="12">
        <v>4000</v>
      </c>
      <c r="E685" s="11" t="s">
        <v>5</v>
      </c>
      <c r="F685" s="11" t="s">
        <v>403</v>
      </c>
      <c r="G685" s="12">
        <v>4000</v>
      </c>
      <c r="H685" s="11" t="s">
        <v>403</v>
      </c>
      <c r="I685" s="12">
        <v>4000</v>
      </c>
      <c r="J685" s="15" t="s">
        <v>369</v>
      </c>
      <c r="K685" s="11" t="s">
        <v>283</v>
      </c>
      <c r="L685" s="11" t="s">
        <v>379</v>
      </c>
    </row>
    <row r="686" spans="1:12" ht="66.75" thickBot="1" x14ac:dyDescent="0.6">
      <c r="A686" s="182">
        <v>20</v>
      </c>
      <c r="B686" s="11" t="s">
        <v>404</v>
      </c>
      <c r="C686" s="12">
        <v>20340.7</v>
      </c>
      <c r="D686" s="12">
        <v>20340.7</v>
      </c>
      <c r="E686" s="11" t="s">
        <v>5</v>
      </c>
      <c r="F686" s="11" t="s">
        <v>405</v>
      </c>
      <c r="G686" s="12">
        <v>20340.7</v>
      </c>
      <c r="H686" s="11" t="s">
        <v>405</v>
      </c>
      <c r="I686" s="12">
        <v>20340.7</v>
      </c>
      <c r="J686" s="15" t="s">
        <v>369</v>
      </c>
      <c r="K686" s="11" t="s">
        <v>289</v>
      </c>
      <c r="L686" s="11" t="s">
        <v>382</v>
      </c>
    </row>
    <row r="687" spans="1:12" ht="50.25" thickBot="1" x14ac:dyDescent="0.6">
      <c r="A687" s="182">
        <v>21</v>
      </c>
      <c r="B687" s="11" t="s">
        <v>406</v>
      </c>
      <c r="C687" s="12">
        <v>29746</v>
      </c>
      <c r="D687" s="12">
        <v>29746</v>
      </c>
      <c r="E687" s="11" t="s">
        <v>5</v>
      </c>
      <c r="F687" s="11" t="s">
        <v>405</v>
      </c>
      <c r="G687" s="12">
        <v>29746</v>
      </c>
      <c r="H687" s="11" t="s">
        <v>405</v>
      </c>
      <c r="I687" s="12">
        <v>29746</v>
      </c>
      <c r="J687" s="15" t="s">
        <v>369</v>
      </c>
      <c r="K687" s="11" t="s">
        <v>300</v>
      </c>
      <c r="L687" s="11" t="s">
        <v>387</v>
      </c>
    </row>
    <row r="688" spans="1:12" ht="87" customHeight="1" thickBot="1" x14ac:dyDescent="0.6">
      <c r="A688" s="182">
        <v>22</v>
      </c>
      <c r="B688" s="11" t="s">
        <v>407</v>
      </c>
      <c r="C688" s="12">
        <v>887000</v>
      </c>
      <c r="D688" s="12">
        <v>918190.07</v>
      </c>
      <c r="E688" s="11" t="s">
        <v>408</v>
      </c>
      <c r="F688" s="11" t="s">
        <v>409</v>
      </c>
      <c r="G688" s="12">
        <v>659260</v>
      </c>
      <c r="H688" s="11" t="s">
        <v>409</v>
      </c>
      <c r="I688" s="12">
        <v>661095</v>
      </c>
      <c r="J688" s="15" t="s">
        <v>410</v>
      </c>
      <c r="K688" s="11" t="s">
        <v>411</v>
      </c>
      <c r="L688" s="11" t="s">
        <v>412</v>
      </c>
    </row>
    <row r="689" spans="1:10" x14ac:dyDescent="0.55000000000000004">
      <c r="I689" s="26">
        <f>SUM(I664:I688)</f>
        <v>1721233.7</v>
      </c>
      <c r="J689" s="26">
        <v>1060130.7</v>
      </c>
    </row>
    <row r="690" spans="1:10" customFormat="1" ht="20.25" x14ac:dyDescent="0.3">
      <c r="A690" s="133" t="s">
        <v>704</v>
      </c>
      <c r="B690" s="133"/>
      <c r="C690" s="133"/>
      <c r="D690" s="133"/>
      <c r="E690" s="133"/>
      <c r="F690" s="88"/>
      <c r="G690" s="88"/>
    </row>
    <row r="691" spans="1:10" customFormat="1" ht="20.25" x14ac:dyDescent="0.3">
      <c r="A691" s="133" t="s">
        <v>721</v>
      </c>
      <c r="B691" s="133"/>
      <c r="C691" s="133"/>
      <c r="D691" s="133"/>
      <c r="E691" s="133"/>
      <c r="F691" s="88"/>
      <c r="G691" s="88"/>
    </row>
    <row r="692" spans="1:10" customFormat="1" ht="20.25" x14ac:dyDescent="0.3">
      <c r="A692" s="103" t="s">
        <v>688</v>
      </c>
      <c r="B692" s="88"/>
      <c r="C692" s="88"/>
      <c r="D692" s="88"/>
      <c r="E692" s="88"/>
      <c r="F692" s="88"/>
      <c r="G692" s="88"/>
    </row>
    <row r="693" spans="1:10" customFormat="1" ht="20.25" x14ac:dyDescent="0.3">
      <c r="A693" s="88"/>
      <c r="B693" s="88"/>
      <c r="C693" s="88"/>
      <c r="D693" s="88"/>
      <c r="E693" s="88"/>
      <c r="F693" s="88"/>
      <c r="G693" s="88"/>
    </row>
    <row r="694" spans="1:10" customFormat="1" ht="20.25" x14ac:dyDescent="0.3">
      <c r="A694" s="88"/>
      <c r="B694" s="88"/>
      <c r="C694" s="169" t="s">
        <v>689</v>
      </c>
      <c r="D694" s="169" t="s">
        <v>690</v>
      </c>
      <c r="E694" s="169" t="s">
        <v>691</v>
      </c>
      <c r="F694" s="88"/>
      <c r="G694" s="88"/>
    </row>
    <row r="695" spans="1:10" customFormat="1" ht="20.25" x14ac:dyDescent="0.3">
      <c r="A695" s="88"/>
      <c r="B695" s="88"/>
      <c r="C695" s="172" t="s">
        <v>692</v>
      </c>
      <c r="D695" s="90" t="s">
        <v>702</v>
      </c>
      <c r="E695" s="90" t="s">
        <v>702</v>
      </c>
      <c r="F695" s="88"/>
      <c r="G695" s="88"/>
    </row>
    <row r="696" spans="1:10" customFormat="1" ht="20.25" x14ac:dyDescent="0.3">
      <c r="A696" s="88"/>
      <c r="B696" s="88"/>
      <c r="C696" s="172" t="s">
        <v>693</v>
      </c>
      <c r="D696" s="90" t="s">
        <v>702</v>
      </c>
      <c r="E696" s="90" t="s">
        <v>702</v>
      </c>
      <c r="F696" s="88"/>
      <c r="G696" s="88"/>
    </row>
    <row r="697" spans="1:10" customFormat="1" ht="20.25" x14ac:dyDescent="0.3">
      <c r="A697" s="88"/>
      <c r="B697" s="88"/>
      <c r="C697" s="172" t="s">
        <v>694</v>
      </c>
      <c r="D697" s="170">
        <v>24</v>
      </c>
      <c r="E697" s="171">
        <v>377659.02</v>
      </c>
      <c r="F697" s="88"/>
      <c r="G697" s="88"/>
    </row>
    <row r="698" spans="1:10" customFormat="1" ht="20.25" x14ac:dyDescent="0.3">
      <c r="A698" s="88"/>
      <c r="B698" s="88"/>
      <c r="C698" s="172" t="s">
        <v>695</v>
      </c>
      <c r="D698" s="90" t="s">
        <v>702</v>
      </c>
      <c r="E698" s="90" t="s">
        <v>702</v>
      </c>
      <c r="F698" s="88"/>
      <c r="G698" s="88"/>
    </row>
    <row r="699" spans="1:10" customFormat="1" ht="20.25" x14ac:dyDescent="0.3">
      <c r="A699" s="88"/>
      <c r="B699" s="88"/>
      <c r="C699" s="172" t="s">
        <v>696</v>
      </c>
      <c r="D699" s="90" t="s">
        <v>702</v>
      </c>
      <c r="E699" s="90" t="s">
        <v>702</v>
      </c>
      <c r="F699" s="88"/>
      <c r="G699" s="88"/>
    </row>
    <row r="700" spans="1:10" customFormat="1" ht="20.25" x14ac:dyDescent="0.3">
      <c r="A700" s="88"/>
      <c r="B700" s="88"/>
      <c r="C700" s="169" t="s">
        <v>697</v>
      </c>
      <c r="D700" s="170">
        <v>24</v>
      </c>
      <c r="E700" s="171">
        <f>+E697</f>
        <v>377659.02</v>
      </c>
      <c r="F700" s="88"/>
      <c r="G700" s="88"/>
    </row>
    <row r="701" spans="1:10" customFormat="1" ht="20.25" x14ac:dyDescent="0.3">
      <c r="A701" s="88"/>
      <c r="B701" s="88"/>
      <c r="C701" s="88"/>
      <c r="D701" s="88"/>
      <c r="E701" s="88"/>
      <c r="F701" s="88"/>
      <c r="G701" s="88"/>
    </row>
    <row r="702" spans="1:10" customFormat="1" ht="20.25" x14ac:dyDescent="0.3">
      <c r="A702" s="103" t="s">
        <v>698</v>
      </c>
      <c r="B702" s="88"/>
      <c r="C702" s="88"/>
      <c r="D702" s="88"/>
      <c r="E702" s="88"/>
      <c r="F702" s="88"/>
      <c r="G702" s="88"/>
    </row>
    <row r="703" spans="1:10" customFormat="1" ht="20.25" x14ac:dyDescent="0.3">
      <c r="A703" s="88"/>
      <c r="B703" s="88"/>
      <c r="C703" s="88"/>
      <c r="D703" s="88"/>
      <c r="E703" s="88"/>
      <c r="F703" s="88"/>
      <c r="G703" s="88"/>
    </row>
    <row r="704" spans="1:10" customFormat="1" ht="20.25" x14ac:dyDescent="0.3">
      <c r="A704" s="88"/>
      <c r="B704" s="88"/>
      <c r="C704" s="88"/>
      <c r="D704" s="88"/>
      <c r="E704" s="88"/>
      <c r="F704" s="88"/>
      <c r="G704" s="88"/>
    </row>
    <row r="705" spans="1:12" customFormat="1" ht="20.25" x14ac:dyDescent="0.3">
      <c r="A705" s="88"/>
      <c r="B705" s="88"/>
      <c r="C705" s="88"/>
      <c r="D705" s="88"/>
      <c r="E705" s="88"/>
      <c r="F705" s="88"/>
      <c r="G705" s="88"/>
    </row>
    <row r="706" spans="1:12" customFormat="1" ht="20.25" x14ac:dyDescent="0.3">
      <c r="A706" s="88"/>
      <c r="B706" s="88"/>
      <c r="C706" s="88"/>
      <c r="D706" s="88"/>
      <c r="E706" s="88"/>
      <c r="F706" s="88"/>
      <c r="G706" s="88"/>
    </row>
    <row r="707" spans="1:12" customFormat="1" ht="20.25" x14ac:dyDescent="0.3">
      <c r="A707" s="88"/>
      <c r="B707" s="88"/>
      <c r="C707" s="88"/>
      <c r="D707" s="88"/>
      <c r="E707" s="88"/>
      <c r="F707" s="88"/>
      <c r="G707" s="88"/>
    </row>
    <row r="708" spans="1:12" customFormat="1" ht="20.25" x14ac:dyDescent="0.3">
      <c r="A708" s="88"/>
      <c r="B708" s="88"/>
      <c r="C708" s="88"/>
      <c r="D708" s="88"/>
      <c r="E708" s="88"/>
      <c r="F708" s="88"/>
      <c r="G708" s="88"/>
    </row>
    <row r="709" spans="1:12" customFormat="1" ht="20.25" x14ac:dyDescent="0.3">
      <c r="A709" s="103" t="s">
        <v>699</v>
      </c>
      <c r="B709" s="88"/>
      <c r="C709" s="88"/>
      <c r="D709" s="88"/>
      <c r="E709" s="88"/>
      <c r="F709" s="88"/>
      <c r="G709" s="88"/>
    </row>
    <row r="710" spans="1:12" customFormat="1" ht="20.25" x14ac:dyDescent="0.3">
      <c r="A710" s="88"/>
      <c r="B710" s="88"/>
      <c r="C710" s="88"/>
      <c r="D710" s="88"/>
      <c r="E710" s="88"/>
      <c r="F710" s="88"/>
      <c r="G710" s="88"/>
    </row>
    <row r="711" spans="1:12" customFormat="1" ht="20.25" x14ac:dyDescent="0.3">
      <c r="A711" s="88"/>
      <c r="B711" s="88"/>
      <c r="C711" s="88"/>
      <c r="D711" s="88"/>
      <c r="E711" s="88"/>
      <c r="F711" s="88"/>
      <c r="G711" s="88"/>
    </row>
    <row r="712" spans="1:12" customFormat="1" ht="20.25" x14ac:dyDescent="0.3">
      <c r="A712" s="88"/>
      <c r="B712" s="88"/>
      <c r="C712" s="88"/>
      <c r="D712" s="88"/>
      <c r="E712" s="88"/>
      <c r="F712" s="88"/>
      <c r="G712" s="88"/>
    </row>
    <row r="713" spans="1:12" customFormat="1" ht="20.25" x14ac:dyDescent="0.3">
      <c r="A713" s="88"/>
      <c r="B713" s="88"/>
      <c r="C713" s="88"/>
      <c r="D713" s="88"/>
      <c r="E713" s="88"/>
      <c r="F713" s="88"/>
      <c r="G713" s="88"/>
    </row>
    <row r="714" spans="1:12" customFormat="1" ht="20.25" x14ac:dyDescent="0.3">
      <c r="A714" s="88"/>
      <c r="B714" s="88"/>
      <c r="C714" s="88"/>
      <c r="D714" s="88"/>
      <c r="E714" s="88"/>
      <c r="F714" s="88"/>
      <c r="G714" s="88"/>
    </row>
    <row r="715" spans="1:12" customFormat="1" ht="20.25" x14ac:dyDescent="0.3">
      <c r="A715" s="88"/>
      <c r="B715" s="88"/>
      <c r="C715" s="88"/>
      <c r="D715" s="88"/>
      <c r="E715" s="88"/>
      <c r="F715" s="88"/>
      <c r="G715" s="88"/>
    </row>
    <row r="716" spans="1:12" customFormat="1" ht="20.25" x14ac:dyDescent="0.3">
      <c r="A716" s="88"/>
      <c r="B716" s="88"/>
      <c r="C716" s="88"/>
      <c r="D716" s="88"/>
      <c r="E716" s="88"/>
      <c r="F716" s="88"/>
      <c r="G716" s="88"/>
    </row>
    <row r="717" spans="1:12" customFormat="1" ht="20.25" x14ac:dyDescent="0.3">
      <c r="A717" s="88"/>
      <c r="B717" s="88"/>
      <c r="C717" s="88"/>
      <c r="D717" s="88"/>
      <c r="E717" s="88"/>
      <c r="F717" s="88"/>
      <c r="G717" s="88"/>
    </row>
    <row r="718" spans="1:12" customFormat="1" ht="20.25" x14ac:dyDescent="0.3">
      <c r="A718" s="88"/>
      <c r="B718" s="88"/>
      <c r="C718" s="88"/>
      <c r="D718" s="88"/>
      <c r="E718" s="88"/>
      <c r="F718" s="88"/>
      <c r="G718" s="88"/>
    </row>
    <row r="719" spans="1:12" ht="24" x14ac:dyDescent="0.55000000000000004">
      <c r="A719" s="173"/>
      <c r="B719" s="174"/>
      <c r="C719" s="174"/>
      <c r="D719" s="175"/>
      <c r="E719" s="104"/>
      <c r="F719" s="175"/>
      <c r="G719" s="175"/>
    </row>
    <row r="720" spans="1:12" x14ac:dyDescent="0.55000000000000004">
      <c r="A720" s="176"/>
      <c r="B720" s="177"/>
      <c r="C720" s="177"/>
      <c r="D720" s="178"/>
      <c r="E720" s="176"/>
      <c r="F720" s="178"/>
      <c r="G720" s="178"/>
      <c r="H720" s="2"/>
      <c r="I720" s="2"/>
      <c r="J720" s="3"/>
      <c r="K720" s="4"/>
      <c r="L720" s="4" t="s">
        <v>25</v>
      </c>
    </row>
    <row r="721" spans="1:12" x14ac:dyDescent="0.55000000000000004">
      <c r="A721" s="131" t="s">
        <v>682</v>
      </c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</row>
    <row r="722" spans="1:12" x14ac:dyDescent="0.55000000000000004">
      <c r="A722" s="131" t="s">
        <v>26</v>
      </c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</row>
    <row r="723" spans="1:12" x14ac:dyDescent="0.55000000000000004">
      <c r="A723" s="132" t="s">
        <v>722</v>
      </c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</row>
    <row r="724" spans="1:12" x14ac:dyDescent="0.55000000000000004">
      <c r="A724" s="6" t="s">
        <v>0</v>
      </c>
      <c r="B724" s="6" t="s">
        <v>1</v>
      </c>
      <c r="C724" s="6" t="s">
        <v>27</v>
      </c>
      <c r="D724" s="7" t="s">
        <v>28</v>
      </c>
      <c r="E724" s="6" t="s">
        <v>2</v>
      </c>
      <c r="F724" s="121" t="s">
        <v>29</v>
      </c>
      <c r="G724" s="122"/>
      <c r="H724" s="121" t="s">
        <v>30</v>
      </c>
      <c r="I724" s="122"/>
      <c r="J724" s="6" t="s">
        <v>31</v>
      </c>
      <c r="K724" s="123" t="s">
        <v>32</v>
      </c>
      <c r="L724" s="124"/>
    </row>
    <row r="725" spans="1:12" ht="24" thickBot="1" x14ac:dyDescent="0.6">
      <c r="A725" s="8"/>
      <c r="B725" s="8"/>
      <c r="C725" s="8" t="s">
        <v>33</v>
      </c>
      <c r="D725" s="9" t="s">
        <v>34</v>
      </c>
      <c r="E725" s="8"/>
      <c r="F725" s="125" t="s">
        <v>3</v>
      </c>
      <c r="G725" s="126"/>
      <c r="H725" s="127" t="s">
        <v>4</v>
      </c>
      <c r="I725" s="128"/>
      <c r="J725" s="8" t="s">
        <v>35</v>
      </c>
      <c r="K725" s="129" t="s">
        <v>36</v>
      </c>
      <c r="L725" s="130"/>
    </row>
    <row r="726" spans="1:12" ht="116.25" thickBot="1" x14ac:dyDescent="0.6">
      <c r="A726" s="182">
        <v>1</v>
      </c>
      <c r="B726" s="11" t="s">
        <v>413</v>
      </c>
      <c r="C726" s="12">
        <v>13560</v>
      </c>
      <c r="D726" s="12">
        <v>13560</v>
      </c>
      <c r="E726" s="11" t="s">
        <v>5</v>
      </c>
      <c r="F726" s="11" t="s">
        <v>6</v>
      </c>
      <c r="G726" s="12">
        <v>13560</v>
      </c>
      <c r="H726" s="11" t="s">
        <v>6</v>
      </c>
      <c r="I726" s="12">
        <v>13560</v>
      </c>
      <c r="J726" s="15" t="s">
        <v>39</v>
      </c>
      <c r="K726" s="11" t="s">
        <v>414</v>
      </c>
      <c r="L726" s="11" t="s">
        <v>371</v>
      </c>
    </row>
    <row r="727" spans="1:12" ht="99.75" thickBot="1" x14ac:dyDescent="0.6">
      <c r="A727" s="182">
        <v>2</v>
      </c>
      <c r="B727" s="11" t="s">
        <v>415</v>
      </c>
      <c r="C727" s="12">
        <v>23000</v>
      </c>
      <c r="D727" s="12">
        <v>23000</v>
      </c>
      <c r="E727" s="11" t="s">
        <v>5</v>
      </c>
      <c r="F727" s="11" t="s">
        <v>416</v>
      </c>
      <c r="G727" s="12">
        <v>23000</v>
      </c>
      <c r="H727" s="11" t="s">
        <v>416</v>
      </c>
      <c r="I727" s="12">
        <v>23000</v>
      </c>
      <c r="J727" s="15" t="s">
        <v>39</v>
      </c>
      <c r="K727" s="11" t="s">
        <v>417</v>
      </c>
      <c r="L727" s="11" t="s">
        <v>412</v>
      </c>
    </row>
    <row r="728" spans="1:12" ht="50.25" thickBot="1" x14ac:dyDescent="0.6">
      <c r="A728" s="182">
        <v>3</v>
      </c>
      <c r="B728" s="11" t="s">
        <v>418</v>
      </c>
      <c r="C728" s="12">
        <v>3600</v>
      </c>
      <c r="D728" s="12">
        <v>3600</v>
      </c>
      <c r="E728" s="11" t="s">
        <v>5</v>
      </c>
      <c r="F728" s="11" t="s">
        <v>178</v>
      </c>
      <c r="G728" s="12">
        <v>3600</v>
      </c>
      <c r="H728" s="11" t="s">
        <v>178</v>
      </c>
      <c r="I728" s="12">
        <v>3600</v>
      </c>
      <c r="J728" s="15" t="s">
        <v>39</v>
      </c>
      <c r="K728" s="11" t="s">
        <v>303</v>
      </c>
      <c r="L728" s="11" t="s">
        <v>419</v>
      </c>
    </row>
    <row r="729" spans="1:12" ht="50.25" thickBot="1" x14ac:dyDescent="0.6">
      <c r="A729" s="182">
        <v>4</v>
      </c>
      <c r="B729" s="11" t="s">
        <v>420</v>
      </c>
      <c r="C729" s="12">
        <v>32100</v>
      </c>
      <c r="D729" s="12">
        <v>32100</v>
      </c>
      <c r="E729" s="11" t="s">
        <v>5</v>
      </c>
      <c r="F729" s="11" t="s">
        <v>202</v>
      </c>
      <c r="G729" s="12">
        <v>32100</v>
      </c>
      <c r="H729" s="11" t="s">
        <v>202</v>
      </c>
      <c r="I729" s="12">
        <v>32100</v>
      </c>
      <c r="J729" s="15" t="s">
        <v>39</v>
      </c>
      <c r="K729" s="11" t="s">
        <v>304</v>
      </c>
      <c r="L729" s="11" t="s">
        <v>419</v>
      </c>
    </row>
    <row r="730" spans="1:12" ht="50.25" thickBot="1" x14ac:dyDescent="0.6">
      <c r="A730" s="182">
        <v>5</v>
      </c>
      <c r="B730" s="11" t="s">
        <v>421</v>
      </c>
      <c r="C730" s="12">
        <v>14504</v>
      </c>
      <c r="D730" s="12">
        <v>14504</v>
      </c>
      <c r="E730" s="11" t="s">
        <v>5</v>
      </c>
      <c r="F730" s="11" t="s">
        <v>178</v>
      </c>
      <c r="G730" s="12">
        <v>14504</v>
      </c>
      <c r="H730" s="11" t="s">
        <v>178</v>
      </c>
      <c r="I730" s="12">
        <v>14504</v>
      </c>
      <c r="J730" s="15" t="s">
        <v>39</v>
      </c>
      <c r="K730" s="11" t="s">
        <v>306</v>
      </c>
      <c r="L730" s="11" t="s">
        <v>412</v>
      </c>
    </row>
    <row r="731" spans="1:12" ht="66" x14ac:dyDescent="0.55000000000000004">
      <c r="A731" s="182">
        <v>6</v>
      </c>
      <c r="B731" s="16" t="s">
        <v>422</v>
      </c>
      <c r="C731" s="17">
        <v>5550</v>
      </c>
      <c r="D731" s="17">
        <v>5550</v>
      </c>
      <c r="E731" s="16" t="s">
        <v>5</v>
      </c>
      <c r="F731" s="16" t="s">
        <v>178</v>
      </c>
      <c r="G731" s="17">
        <v>5550</v>
      </c>
      <c r="H731" s="16" t="s">
        <v>178</v>
      </c>
      <c r="I731" s="17">
        <v>5550</v>
      </c>
      <c r="J731" s="15" t="s">
        <v>39</v>
      </c>
      <c r="K731" s="16" t="s">
        <v>162</v>
      </c>
      <c r="L731" s="16" t="s">
        <v>423</v>
      </c>
    </row>
    <row r="732" spans="1:12" x14ac:dyDescent="0.55000000000000004">
      <c r="A732" s="154"/>
      <c r="B732" s="68"/>
      <c r="C732" s="98"/>
      <c r="D732" s="98"/>
      <c r="E732" s="68"/>
      <c r="F732" s="68"/>
      <c r="G732" s="98"/>
      <c r="H732" s="68"/>
      <c r="I732" s="98"/>
      <c r="J732" s="155"/>
      <c r="K732" s="68"/>
      <c r="L732" s="68"/>
    </row>
    <row r="733" spans="1:12" x14ac:dyDescent="0.55000000000000004">
      <c r="A733" s="6" t="s">
        <v>0</v>
      </c>
      <c r="B733" s="6" t="s">
        <v>1</v>
      </c>
      <c r="C733" s="6" t="s">
        <v>27</v>
      </c>
      <c r="D733" s="156" t="s">
        <v>28</v>
      </c>
      <c r="E733" s="6" t="s">
        <v>2</v>
      </c>
      <c r="F733" s="121" t="s">
        <v>29</v>
      </c>
      <c r="G733" s="122"/>
      <c r="H733" s="121" t="s">
        <v>30</v>
      </c>
      <c r="I733" s="122"/>
      <c r="J733" s="6" t="s">
        <v>31</v>
      </c>
      <c r="K733" s="123" t="s">
        <v>32</v>
      </c>
      <c r="L733" s="124"/>
    </row>
    <row r="734" spans="1:12" x14ac:dyDescent="0.55000000000000004">
      <c r="A734" s="8"/>
      <c r="B734" s="8"/>
      <c r="C734" s="8" t="s">
        <v>33</v>
      </c>
      <c r="D734" s="9" t="s">
        <v>34</v>
      </c>
      <c r="E734" s="8"/>
      <c r="F734" s="127" t="s">
        <v>3</v>
      </c>
      <c r="G734" s="128"/>
      <c r="H734" s="127" t="s">
        <v>4</v>
      </c>
      <c r="I734" s="128"/>
      <c r="J734" s="8" t="s">
        <v>35</v>
      </c>
      <c r="K734" s="129" t="s">
        <v>36</v>
      </c>
      <c r="L734" s="130"/>
    </row>
    <row r="735" spans="1:12" ht="50.25" thickBot="1" x14ac:dyDescent="0.6">
      <c r="A735" s="189">
        <v>7</v>
      </c>
      <c r="B735" s="179" t="s">
        <v>424</v>
      </c>
      <c r="C735" s="180">
        <v>2085</v>
      </c>
      <c r="D735" s="180">
        <v>2085</v>
      </c>
      <c r="E735" s="179" t="s">
        <v>5</v>
      </c>
      <c r="F735" s="179" t="s">
        <v>22</v>
      </c>
      <c r="G735" s="180">
        <v>2085</v>
      </c>
      <c r="H735" s="179" t="s">
        <v>22</v>
      </c>
      <c r="I735" s="180">
        <v>2085</v>
      </c>
      <c r="J735" s="181" t="s">
        <v>39</v>
      </c>
      <c r="K735" s="179" t="s">
        <v>107</v>
      </c>
      <c r="L735" s="179" t="s">
        <v>425</v>
      </c>
    </row>
    <row r="736" spans="1:12" ht="50.25" thickBot="1" x14ac:dyDescent="0.6">
      <c r="A736" s="182">
        <v>8</v>
      </c>
      <c r="B736" s="11" t="s">
        <v>426</v>
      </c>
      <c r="C736" s="12">
        <v>5000</v>
      </c>
      <c r="D736" s="12">
        <v>5000</v>
      </c>
      <c r="E736" s="11" t="s">
        <v>5</v>
      </c>
      <c r="F736" s="11" t="s">
        <v>134</v>
      </c>
      <c r="G736" s="12">
        <v>5000</v>
      </c>
      <c r="H736" s="11" t="s">
        <v>134</v>
      </c>
      <c r="I736" s="12">
        <v>5000</v>
      </c>
      <c r="J736" s="15" t="s">
        <v>39</v>
      </c>
      <c r="K736" s="11" t="s">
        <v>302</v>
      </c>
      <c r="L736" s="11" t="s">
        <v>419</v>
      </c>
    </row>
    <row r="737" spans="1:12" ht="66.75" thickBot="1" x14ac:dyDescent="0.6">
      <c r="A737" s="182">
        <v>9</v>
      </c>
      <c r="B737" s="11" t="s">
        <v>427</v>
      </c>
      <c r="C737" s="12">
        <v>9840</v>
      </c>
      <c r="D737" s="12">
        <v>9840</v>
      </c>
      <c r="E737" s="11" t="s">
        <v>5</v>
      </c>
      <c r="F737" s="11" t="s">
        <v>134</v>
      </c>
      <c r="G737" s="12">
        <v>9840</v>
      </c>
      <c r="H737" s="11" t="s">
        <v>134</v>
      </c>
      <c r="I737" s="12">
        <v>9840</v>
      </c>
      <c r="J737" s="15" t="s">
        <v>39</v>
      </c>
      <c r="K737" s="11" t="s">
        <v>83</v>
      </c>
      <c r="L737" s="11" t="s">
        <v>428</v>
      </c>
    </row>
    <row r="738" spans="1:12" ht="66.75" thickBot="1" x14ac:dyDescent="0.6">
      <c r="A738" s="182">
        <v>10</v>
      </c>
      <c r="B738" s="11" t="s">
        <v>429</v>
      </c>
      <c r="C738" s="12">
        <v>2500</v>
      </c>
      <c r="D738" s="12">
        <v>2500</v>
      </c>
      <c r="E738" s="11" t="s">
        <v>5</v>
      </c>
      <c r="F738" s="11" t="s">
        <v>134</v>
      </c>
      <c r="G738" s="12">
        <v>2500</v>
      </c>
      <c r="H738" s="11" t="s">
        <v>134</v>
      </c>
      <c r="I738" s="12">
        <v>2500</v>
      </c>
      <c r="J738" s="15" t="s">
        <v>39</v>
      </c>
      <c r="K738" s="11" t="s">
        <v>96</v>
      </c>
      <c r="L738" s="11" t="s">
        <v>423</v>
      </c>
    </row>
    <row r="739" spans="1:12" ht="66.75" thickBot="1" x14ac:dyDescent="0.6">
      <c r="A739" s="182">
        <v>11</v>
      </c>
      <c r="B739" s="11" t="s">
        <v>430</v>
      </c>
      <c r="C739" s="12">
        <v>47650</v>
      </c>
      <c r="D739" s="12">
        <v>47650</v>
      </c>
      <c r="E739" s="11" t="s">
        <v>5</v>
      </c>
      <c r="F739" s="11" t="s">
        <v>134</v>
      </c>
      <c r="G739" s="12">
        <v>47650</v>
      </c>
      <c r="H739" s="11" t="s">
        <v>134</v>
      </c>
      <c r="I739" s="12">
        <v>47650</v>
      </c>
      <c r="J739" s="15" t="s">
        <v>39</v>
      </c>
      <c r="K739" s="11" t="s">
        <v>312</v>
      </c>
      <c r="L739" s="11" t="s">
        <v>431</v>
      </c>
    </row>
    <row r="740" spans="1:12" ht="50.25" thickBot="1" x14ac:dyDescent="0.6">
      <c r="A740" s="182">
        <v>12</v>
      </c>
      <c r="B740" s="11" t="s">
        <v>432</v>
      </c>
      <c r="C740" s="12">
        <v>9260.02</v>
      </c>
      <c r="D740" s="12">
        <v>9260.02</v>
      </c>
      <c r="E740" s="11" t="s">
        <v>5</v>
      </c>
      <c r="F740" s="11" t="s">
        <v>71</v>
      </c>
      <c r="G740" s="12">
        <v>9260.02</v>
      </c>
      <c r="H740" s="11" t="s">
        <v>71</v>
      </c>
      <c r="I740" s="12">
        <v>9260.02</v>
      </c>
      <c r="J740" s="15" t="s">
        <v>39</v>
      </c>
      <c r="K740" s="11" t="s">
        <v>169</v>
      </c>
      <c r="L740" s="11" t="s">
        <v>433</v>
      </c>
    </row>
    <row r="741" spans="1:12" ht="50.25" thickBot="1" x14ac:dyDescent="0.6">
      <c r="A741" s="182">
        <v>13</v>
      </c>
      <c r="B741" s="11" t="s">
        <v>434</v>
      </c>
      <c r="C741" s="12">
        <v>19999</v>
      </c>
      <c r="D741" s="12">
        <v>19999</v>
      </c>
      <c r="E741" s="11" t="s">
        <v>5</v>
      </c>
      <c r="F741" s="11" t="s">
        <v>364</v>
      </c>
      <c r="G741" s="12">
        <v>19999</v>
      </c>
      <c r="H741" s="11" t="s">
        <v>364</v>
      </c>
      <c r="I741" s="12">
        <v>19999</v>
      </c>
      <c r="J741" s="15" t="s">
        <v>39</v>
      </c>
      <c r="K741" s="11" t="s">
        <v>99</v>
      </c>
      <c r="L741" s="11" t="s">
        <v>425</v>
      </c>
    </row>
    <row r="742" spans="1:12" s="63" customFormat="1" ht="33.75" thickBot="1" x14ac:dyDescent="0.6">
      <c r="A742" s="182">
        <v>14</v>
      </c>
      <c r="B742" s="11" t="s">
        <v>435</v>
      </c>
      <c r="C742" s="12">
        <v>100000</v>
      </c>
      <c r="D742" s="12">
        <v>101100</v>
      </c>
      <c r="E742" s="11" t="s">
        <v>5</v>
      </c>
      <c r="F742" s="11" t="s">
        <v>436</v>
      </c>
      <c r="G742" s="12">
        <v>100000</v>
      </c>
      <c r="H742" s="11" t="s">
        <v>436</v>
      </c>
      <c r="I742" s="12">
        <v>100000</v>
      </c>
      <c r="J742" s="15" t="s">
        <v>39</v>
      </c>
      <c r="K742" s="11" t="s">
        <v>305</v>
      </c>
      <c r="L742" s="11" t="s">
        <v>419</v>
      </c>
    </row>
    <row r="743" spans="1:12" ht="66.75" thickBot="1" x14ac:dyDescent="0.6">
      <c r="A743" s="182">
        <v>15</v>
      </c>
      <c r="B743" s="11" t="s">
        <v>437</v>
      </c>
      <c r="C743" s="12">
        <v>2900</v>
      </c>
      <c r="D743" s="12">
        <v>2900</v>
      </c>
      <c r="E743" s="11" t="s">
        <v>5</v>
      </c>
      <c r="F743" s="11" t="s">
        <v>178</v>
      </c>
      <c r="G743" s="12">
        <v>2900</v>
      </c>
      <c r="H743" s="11" t="s">
        <v>178</v>
      </c>
      <c r="I743" s="12">
        <v>2900</v>
      </c>
      <c r="J743" s="15" t="s">
        <v>39</v>
      </c>
      <c r="K743" s="11" t="s">
        <v>172</v>
      </c>
      <c r="L743" s="11" t="s">
        <v>438</v>
      </c>
    </row>
    <row r="744" spans="1:12" ht="66.75" thickBot="1" x14ac:dyDescent="0.6">
      <c r="A744" s="182">
        <v>16</v>
      </c>
      <c r="B744" s="11" t="s">
        <v>439</v>
      </c>
      <c r="C744" s="12">
        <v>5700</v>
      </c>
      <c r="D744" s="12">
        <v>5700</v>
      </c>
      <c r="E744" s="11" t="s">
        <v>5</v>
      </c>
      <c r="F744" s="11" t="s">
        <v>178</v>
      </c>
      <c r="G744" s="12">
        <v>5700</v>
      </c>
      <c r="H744" s="11" t="s">
        <v>178</v>
      </c>
      <c r="I744" s="12">
        <v>5700</v>
      </c>
      <c r="J744" s="15" t="s">
        <v>39</v>
      </c>
      <c r="K744" s="11" t="s">
        <v>86</v>
      </c>
      <c r="L744" s="11" t="s">
        <v>423</v>
      </c>
    </row>
    <row r="745" spans="1:12" x14ac:dyDescent="0.55000000000000004">
      <c r="A745" s="6" t="s">
        <v>0</v>
      </c>
      <c r="B745" s="6" t="s">
        <v>1</v>
      </c>
      <c r="C745" s="6" t="s">
        <v>27</v>
      </c>
      <c r="D745" s="7" t="s">
        <v>28</v>
      </c>
      <c r="E745" s="6" t="s">
        <v>2</v>
      </c>
      <c r="F745" s="121" t="s">
        <v>29</v>
      </c>
      <c r="G745" s="122"/>
      <c r="H745" s="121" t="s">
        <v>30</v>
      </c>
      <c r="I745" s="122"/>
      <c r="J745" s="6" t="s">
        <v>31</v>
      </c>
      <c r="K745" s="123" t="s">
        <v>32</v>
      </c>
      <c r="L745" s="124"/>
    </row>
    <row r="746" spans="1:12" ht="24" thickBot="1" x14ac:dyDescent="0.6">
      <c r="A746" s="8"/>
      <c r="B746" s="8"/>
      <c r="C746" s="8" t="s">
        <v>33</v>
      </c>
      <c r="D746" s="9" t="s">
        <v>34</v>
      </c>
      <c r="E746" s="8"/>
      <c r="F746" s="125" t="s">
        <v>3</v>
      </c>
      <c r="G746" s="126"/>
      <c r="H746" s="127" t="s">
        <v>4</v>
      </c>
      <c r="I746" s="128"/>
      <c r="J746" s="8" t="s">
        <v>35</v>
      </c>
      <c r="K746" s="129" t="s">
        <v>36</v>
      </c>
      <c r="L746" s="130"/>
    </row>
    <row r="747" spans="1:12" ht="50.25" thickBot="1" x14ac:dyDescent="0.6">
      <c r="A747" s="182">
        <v>17</v>
      </c>
      <c r="B747" s="11" t="s">
        <v>440</v>
      </c>
      <c r="C747" s="12">
        <v>2680</v>
      </c>
      <c r="D747" s="12">
        <v>2680</v>
      </c>
      <c r="E747" s="11" t="s">
        <v>5</v>
      </c>
      <c r="F747" s="11" t="s">
        <v>175</v>
      </c>
      <c r="G747" s="12">
        <v>2680</v>
      </c>
      <c r="H747" s="11" t="s">
        <v>175</v>
      </c>
      <c r="I747" s="12">
        <v>2680</v>
      </c>
      <c r="J747" s="15" t="s">
        <v>39</v>
      </c>
      <c r="K747" s="11" t="s">
        <v>92</v>
      </c>
      <c r="L747" s="11" t="s">
        <v>431</v>
      </c>
    </row>
    <row r="748" spans="1:12" ht="33.75" thickBot="1" x14ac:dyDescent="0.6">
      <c r="A748" s="182">
        <v>18</v>
      </c>
      <c r="B748" s="11" t="s">
        <v>441</v>
      </c>
      <c r="C748" s="12">
        <v>9825</v>
      </c>
      <c r="D748" s="12">
        <v>9825</v>
      </c>
      <c r="E748" s="11" t="s">
        <v>5</v>
      </c>
      <c r="F748" s="11" t="s">
        <v>175</v>
      </c>
      <c r="G748" s="12">
        <v>9825</v>
      </c>
      <c r="H748" s="11" t="s">
        <v>175</v>
      </c>
      <c r="I748" s="12">
        <v>9825</v>
      </c>
      <c r="J748" s="15" t="s">
        <v>39</v>
      </c>
      <c r="K748" s="11" t="s">
        <v>135</v>
      </c>
      <c r="L748" s="11" t="s">
        <v>412</v>
      </c>
    </row>
    <row r="749" spans="1:12" ht="66.75" thickBot="1" x14ac:dyDescent="0.6">
      <c r="A749" s="182">
        <v>19</v>
      </c>
      <c r="B749" s="11" t="s">
        <v>442</v>
      </c>
      <c r="C749" s="12">
        <v>6040</v>
      </c>
      <c r="D749" s="12">
        <v>6040</v>
      </c>
      <c r="E749" s="11" t="s">
        <v>5</v>
      </c>
      <c r="F749" s="11" t="s">
        <v>362</v>
      </c>
      <c r="G749" s="12">
        <v>6040</v>
      </c>
      <c r="H749" s="11" t="s">
        <v>362</v>
      </c>
      <c r="I749" s="12">
        <v>6040</v>
      </c>
      <c r="J749" s="15" t="s">
        <v>39</v>
      </c>
      <c r="K749" s="11" t="s">
        <v>138</v>
      </c>
      <c r="L749" s="11" t="s">
        <v>412</v>
      </c>
    </row>
    <row r="750" spans="1:12" ht="66.75" thickBot="1" x14ac:dyDescent="0.6">
      <c r="A750" s="182">
        <v>20</v>
      </c>
      <c r="B750" s="11" t="s">
        <v>443</v>
      </c>
      <c r="C750" s="12">
        <v>9320</v>
      </c>
      <c r="D750" s="12">
        <v>9320</v>
      </c>
      <c r="E750" s="11" t="s">
        <v>5</v>
      </c>
      <c r="F750" s="11" t="s">
        <v>364</v>
      </c>
      <c r="G750" s="12">
        <v>9320</v>
      </c>
      <c r="H750" s="11" t="s">
        <v>364</v>
      </c>
      <c r="I750" s="12">
        <v>9320</v>
      </c>
      <c r="J750" s="15" t="s">
        <v>39</v>
      </c>
      <c r="K750" s="11" t="s">
        <v>159</v>
      </c>
      <c r="L750" s="11" t="s">
        <v>438</v>
      </c>
    </row>
    <row r="751" spans="1:12" ht="66.75" thickBot="1" x14ac:dyDescent="0.6">
      <c r="A751" s="182">
        <v>21</v>
      </c>
      <c r="B751" s="11" t="s">
        <v>444</v>
      </c>
      <c r="C751" s="12">
        <v>13560</v>
      </c>
      <c r="D751" s="12">
        <v>13560</v>
      </c>
      <c r="E751" s="11" t="s">
        <v>5</v>
      </c>
      <c r="F751" s="11" t="s">
        <v>445</v>
      </c>
      <c r="G751" s="12">
        <v>13560</v>
      </c>
      <c r="H751" s="11" t="s">
        <v>445</v>
      </c>
      <c r="I751" s="12">
        <v>13560</v>
      </c>
      <c r="J751" s="15" t="s">
        <v>39</v>
      </c>
      <c r="K751" s="11" t="s">
        <v>101</v>
      </c>
      <c r="L751" s="11" t="s">
        <v>428</v>
      </c>
    </row>
    <row r="752" spans="1:12" ht="66.75" thickBot="1" x14ac:dyDescent="0.6">
      <c r="A752" s="182">
        <v>22</v>
      </c>
      <c r="B752" s="11" t="s">
        <v>446</v>
      </c>
      <c r="C752" s="12">
        <v>13900</v>
      </c>
      <c r="D752" s="12">
        <v>13900</v>
      </c>
      <c r="E752" s="11" t="s">
        <v>5</v>
      </c>
      <c r="F752" s="11" t="s">
        <v>445</v>
      </c>
      <c r="G752" s="12">
        <v>13900</v>
      </c>
      <c r="H752" s="11" t="s">
        <v>445</v>
      </c>
      <c r="I752" s="12">
        <v>13900</v>
      </c>
      <c r="J752" s="15" t="s">
        <v>39</v>
      </c>
      <c r="K752" s="11" t="s">
        <v>89</v>
      </c>
      <c r="L752" s="11" t="s">
        <v>428</v>
      </c>
    </row>
    <row r="753" spans="1:12" ht="50.25" thickBot="1" x14ac:dyDescent="0.6">
      <c r="A753" s="182">
        <v>23</v>
      </c>
      <c r="B753" s="11" t="s">
        <v>447</v>
      </c>
      <c r="C753" s="12">
        <v>17460</v>
      </c>
      <c r="D753" s="12">
        <v>17460</v>
      </c>
      <c r="E753" s="11" t="s">
        <v>5</v>
      </c>
      <c r="F753" s="11" t="s">
        <v>448</v>
      </c>
      <c r="G753" s="12">
        <v>17460</v>
      </c>
      <c r="H753" s="11" t="s">
        <v>448</v>
      </c>
      <c r="I753" s="12">
        <v>17460</v>
      </c>
      <c r="J753" s="15" t="s">
        <v>39</v>
      </c>
      <c r="K753" s="11" t="s">
        <v>104</v>
      </c>
      <c r="L753" s="11" t="s">
        <v>431</v>
      </c>
    </row>
    <row r="754" spans="1:12" ht="50.25" thickBot="1" x14ac:dyDescent="0.6">
      <c r="A754" s="182">
        <v>24</v>
      </c>
      <c r="B754" s="11" t="s">
        <v>449</v>
      </c>
      <c r="C754" s="12">
        <v>7626</v>
      </c>
      <c r="D754" s="12">
        <v>7626</v>
      </c>
      <c r="E754" s="11" t="s">
        <v>5</v>
      </c>
      <c r="F754" s="11" t="s">
        <v>448</v>
      </c>
      <c r="G754" s="12">
        <v>7626</v>
      </c>
      <c r="H754" s="11" t="s">
        <v>448</v>
      </c>
      <c r="I754" s="12">
        <v>7626</v>
      </c>
      <c r="J754" s="15" t="s">
        <v>39</v>
      </c>
      <c r="K754" s="11" t="s">
        <v>450</v>
      </c>
      <c r="L754" s="11" t="s">
        <v>431</v>
      </c>
    </row>
    <row r="755" spans="1:12" x14ac:dyDescent="0.55000000000000004">
      <c r="I755" s="26">
        <f>SUM(I726:I754)</f>
        <v>377659.02</v>
      </c>
    </row>
    <row r="760" spans="1:12" customFormat="1" ht="20.25" x14ac:dyDescent="0.3">
      <c r="A760" s="133" t="s">
        <v>704</v>
      </c>
      <c r="B760" s="133"/>
      <c r="C760" s="133"/>
      <c r="D760" s="133"/>
      <c r="E760" s="133"/>
      <c r="F760" s="88"/>
    </row>
    <row r="761" spans="1:12" customFormat="1" ht="20.25" x14ac:dyDescent="0.3">
      <c r="A761" s="133" t="s">
        <v>723</v>
      </c>
      <c r="B761" s="133"/>
      <c r="C761" s="133"/>
      <c r="D761" s="133"/>
      <c r="E761" s="133"/>
      <c r="F761" s="88"/>
    </row>
    <row r="762" spans="1:12" customFormat="1" ht="20.25" x14ac:dyDescent="0.3">
      <c r="A762" s="103" t="s">
        <v>688</v>
      </c>
      <c r="B762" s="88"/>
      <c r="C762" s="88"/>
      <c r="D762" s="88"/>
      <c r="E762" s="88"/>
      <c r="F762" s="88"/>
    </row>
    <row r="763" spans="1:12" customFormat="1" ht="20.25" x14ac:dyDescent="0.3">
      <c r="A763" s="88"/>
      <c r="B763" s="88"/>
      <c r="C763" s="88"/>
      <c r="D763" s="88"/>
      <c r="E763" s="88"/>
      <c r="F763" s="88"/>
    </row>
    <row r="764" spans="1:12" customFormat="1" ht="20.25" x14ac:dyDescent="0.3">
      <c r="A764" s="88"/>
      <c r="B764" s="88"/>
      <c r="C764" s="169" t="s">
        <v>689</v>
      </c>
      <c r="D764" s="169" t="s">
        <v>690</v>
      </c>
      <c r="E764" s="169" t="s">
        <v>691</v>
      </c>
      <c r="F764" s="88"/>
    </row>
    <row r="765" spans="1:12" customFormat="1" ht="20.25" x14ac:dyDescent="0.3">
      <c r="A765" s="88"/>
      <c r="B765" s="88"/>
      <c r="C765" s="172" t="s">
        <v>692</v>
      </c>
      <c r="D765" s="90" t="s">
        <v>702</v>
      </c>
      <c r="E765" s="90" t="s">
        <v>702</v>
      </c>
      <c r="F765" s="88"/>
    </row>
    <row r="766" spans="1:12" customFormat="1" ht="20.25" x14ac:dyDescent="0.3">
      <c r="A766" s="88"/>
      <c r="B766" s="88"/>
      <c r="C766" s="172" t="s">
        <v>693</v>
      </c>
      <c r="D766" s="90" t="s">
        <v>702</v>
      </c>
      <c r="E766" s="90" t="s">
        <v>702</v>
      </c>
      <c r="F766" s="88"/>
    </row>
    <row r="767" spans="1:12" customFormat="1" ht="20.25" x14ac:dyDescent="0.3">
      <c r="A767" s="88"/>
      <c r="B767" s="88"/>
      <c r="C767" s="172" t="s">
        <v>694</v>
      </c>
      <c r="D767" s="170">
        <v>28</v>
      </c>
      <c r="E767" s="171">
        <v>722364</v>
      </c>
      <c r="F767" s="88"/>
    </row>
    <row r="768" spans="1:12" customFormat="1" ht="20.25" x14ac:dyDescent="0.3">
      <c r="A768" s="88"/>
      <c r="B768" s="88"/>
      <c r="C768" s="172" t="s">
        <v>695</v>
      </c>
      <c r="D768" s="90" t="s">
        <v>702</v>
      </c>
      <c r="E768" s="90" t="s">
        <v>702</v>
      </c>
      <c r="F768" s="88"/>
    </row>
    <row r="769" spans="1:6" customFormat="1" ht="20.25" x14ac:dyDescent="0.3">
      <c r="A769" s="88"/>
      <c r="B769" s="88"/>
      <c r="C769" s="172" t="s">
        <v>696</v>
      </c>
      <c r="D769" s="90" t="s">
        <v>702</v>
      </c>
      <c r="E769" s="90" t="s">
        <v>702</v>
      </c>
      <c r="F769" s="88"/>
    </row>
    <row r="770" spans="1:6" customFormat="1" ht="20.25" x14ac:dyDescent="0.3">
      <c r="A770" s="88"/>
      <c r="B770" s="88"/>
      <c r="C770" s="169" t="s">
        <v>697</v>
      </c>
      <c r="D770" s="170">
        <v>28</v>
      </c>
      <c r="E770" s="171">
        <f>+E767</f>
        <v>722364</v>
      </c>
      <c r="F770" s="88"/>
    </row>
    <row r="771" spans="1:6" customFormat="1" ht="20.25" x14ac:dyDescent="0.3">
      <c r="A771" s="88"/>
      <c r="B771" s="88"/>
      <c r="C771" s="88"/>
      <c r="D771" s="88"/>
      <c r="E771" s="88"/>
      <c r="F771" s="88"/>
    </row>
    <row r="772" spans="1:6" customFormat="1" ht="20.25" x14ac:dyDescent="0.3">
      <c r="A772" s="103" t="s">
        <v>698</v>
      </c>
      <c r="B772" s="88"/>
      <c r="C772" s="88"/>
      <c r="D772" s="88"/>
      <c r="E772" s="88"/>
      <c r="F772" s="88"/>
    </row>
    <row r="773" spans="1:6" customFormat="1" ht="20.25" x14ac:dyDescent="0.3">
      <c r="A773" s="88"/>
      <c r="B773" s="88"/>
      <c r="C773" s="88"/>
      <c r="D773" s="88"/>
      <c r="E773" s="88"/>
      <c r="F773" s="88"/>
    </row>
    <row r="774" spans="1:6" customFormat="1" ht="20.25" x14ac:dyDescent="0.3">
      <c r="A774" s="88"/>
      <c r="B774" s="88"/>
      <c r="C774" s="88"/>
      <c r="D774" s="88"/>
      <c r="E774" s="88"/>
      <c r="F774" s="88"/>
    </row>
    <row r="775" spans="1:6" customFormat="1" ht="20.25" x14ac:dyDescent="0.3">
      <c r="A775" s="88"/>
      <c r="B775" s="88"/>
      <c r="C775" s="88"/>
      <c r="D775" s="88"/>
      <c r="E775" s="88"/>
      <c r="F775" s="88"/>
    </row>
    <row r="776" spans="1:6" customFormat="1" ht="20.25" x14ac:dyDescent="0.3">
      <c r="A776" s="88"/>
      <c r="B776" s="88"/>
      <c r="C776" s="88"/>
      <c r="D776" s="88"/>
      <c r="E776" s="88"/>
      <c r="F776" s="88"/>
    </row>
    <row r="777" spans="1:6" customFormat="1" ht="20.25" x14ac:dyDescent="0.3">
      <c r="A777" s="88"/>
      <c r="B777" s="88"/>
      <c r="C777" s="88"/>
      <c r="D777" s="88"/>
      <c r="E777" s="88"/>
      <c r="F777" s="88"/>
    </row>
    <row r="778" spans="1:6" customFormat="1" ht="20.25" x14ac:dyDescent="0.3">
      <c r="A778" s="88"/>
      <c r="B778" s="88"/>
      <c r="C778" s="88"/>
      <c r="D778" s="88"/>
      <c r="E778" s="88"/>
      <c r="F778" s="88"/>
    </row>
    <row r="779" spans="1:6" customFormat="1" ht="20.25" x14ac:dyDescent="0.3">
      <c r="A779" s="103" t="s">
        <v>699</v>
      </c>
      <c r="B779" s="88"/>
      <c r="C779" s="88"/>
      <c r="D779" s="88"/>
      <c r="E779" s="88"/>
      <c r="F779" s="88"/>
    </row>
    <row r="780" spans="1:6" customFormat="1" ht="20.25" x14ac:dyDescent="0.3">
      <c r="A780" s="88"/>
      <c r="B780" s="88"/>
      <c r="C780" s="88"/>
      <c r="D780" s="88"/>
      <c r="E780" s="88"/>
      <c r="F780" s="88"/>
    </row>
    <row r="781" spans="1:6" customFormat="1" ht="20.25" x14ac:dyDescent="0.3">
      <c r="A781" s="88"/>
      <c r="B781" s="88"/>
      <c r="C781" s="88"/>
      <c r="D781" s="88"/>
      <c r="E781" s="88"/>
      <c r="F781" s="88"/>
    </row>
    <row r="782" spans="1:6" customFormat="1" ht="20.25" x14ac:dyDescent="0.3">
      <c r="A782" s="88"/>
      <c r="B782" s="88"/>
      <c r="C782" s="88"/>
      <c r="D782" s="88"/>
      <c r="E782" s="88"/>
      <c r="F782" s="88"/>
    </row>
    <row r="783" spans="1:6" customFormat="1" ht="20.25" x14ac:dyDescent="0.3">
      <c r="A783" s="88"/>
      <c r="B783" s="88"/>
      <c r="C783" s="88"/>
      <c r="D783" s="88"/>
      <c r="E783" s="88"/>
      <c r="F783" s="88"/>
    </row>
    <row r="784" spans="1:6" customFormat="1" ht="20.25" x14ac:dyDescent="0.3">
      <c r="A784" s="88"/>
      <c r="B784" s="88"/>
      <c r="C784" s="88"/>
      <c r="D784" s="88"/>
      <c r="E784" s="88"/>
      <c r="F784" s="88"/>
    </row>
    <row r="785" spans="1:12" customFormat="1" ht="20.25" x14ac:dyDescent="0.3">
      <c r="A785" s="88"/>
      <c r="B785" s="88"/>
      <c r="C785" s="88"/>
      <c r="D785" s="88"/>
      <c r="E785" s="88"/>
      <c r="F785" s="88"/>
    </row>
    <row r="786" spans="1:12" customFormat="1" ht="20.25" x14ac:dyDescent="0.3">
      <c r="A786" s="88"/>
      <c r="B786" s="88"/>
      <c r="C786" s="88"/>
      <c r="D786" s="88"/>
      <c r="E786" s="88"/>
      <c r="F786" s="88"/>
    </row>
    <row r="787" spans="1:12" customFormat="1" ht="20.25" x14ac:dyDescent="0.3">
      <c r="A787" s="88"/>
      <c r="B787" s="88"/>
      <c r="C787" s="88"/>
      <c r="D787" s="88"/>
      <c r="E787" s="88"/>
      <c r="F787" s="88"/>
    </row>
    <row r="788" spans="1:12" customFormat="1" ht="20.25" x14ac:dyDescent="0.3">
      <c r="A788" s="88"/>
      <c r="B788" s="88"/>
      <c r="C788" s="88"/>
      <c r="D788" s="88"/>
      <c r="E788" s="88"/>
      <c r="F788" s="88"/>
    </row>
    <row r="789" spans="1:12" customFormat="1" ht="20.25" x14ac:dyDescent="0.3">
      <c r="A789" s="88"/>
      <c r="B789" s="88"/>
      <c r="C789" s="88"/>
      <c r="D789" s="88"/>
      <c r="E789" s="88"/>
      <c r="F789" s="88"/>
    </row>
    <row r="790" spans="1:12" x14ac:dyDescent="0.55000000000000004">
      <c r="A790" s="119"/>
      <c r="B790" s="1"/>
      <c r="C790" s="1"/>
      <c r="D790" s="2"/>
      <c r="E790" s="119"/>
      <c r="F790" s="2"/>
      <c r="G790" s="2"/>
      <c r="H790" s="2"/>
      <c r="I790" s="2"/>
      <c r="J790" s="3"/>
      <c r="K790" s="4"/>
      <c r="L790" s="4" t="s">
        <v>25</v>
      </c>
    </row>
    <row r="791" spans="1:12" x14ac:dyDescent="0.55000000000000004">
      <c r="A791" s="131" t="s">
        <v>683</v>
      </c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</row>
    <row r="792" spans="1:12" x14ac:dyDescent="0.55000000000000004">
      <c r="A792" s="131" t="s">
        <v>26</v>
      </c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</row>
    <row r="793" spans="1:12" x14ac:dyDescent="0.55000000000000004">
      <c r="A793" s="132" t="s">
        <v>724</v>
      </c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</row>
    <row r="794" spans="1:12" x14ac:dyDescent="0.55000000000000004">
      <c r="A794" s="6" t="s">
        <v>0</v>
      </c>
      <c r="B794" s="6" t="s">
        <v>1</v>
      </c>
      <c r="C794" s="6" t="s">
        <v>27</v>
      </c>
      <c r="D794" s="7" t="s">
        <v>28</v>
      </c>
      <c r="E794" s="6" t="s">
        <v>2</v>
      </c>
      <c r="F794" s="121" t="s">
        <v>29</v>
      </c>
      <c r="G794" s="122"/>
      <c r="H794" s="121" t="s">
        <v>30</v>
      </c>
      <c r="I794" s="122"/>
      <c r="J794" s="6" t="s">
        <v>31</v>
      </c>
      <c r="K794" s="123" t="s">
        <v>32</v>
      </c>
      <c r="L794" s="124"/>
    </row>
    <row r="795" spans="1:12" ht="24" thickBot="1" x14ac:dyDescent="0.6">
      <c r="A795" s="8"/>
      <c r="B795" s="8"/>
      <c r="C795" s="8" t="s">
        <v>33</v>
      </c>
      <c r="D795" s="9" t="s">
        <v>34</v>
      </c>
      <c r="E795" s="8"/>
      <c r="F795" s="125" t="s">
        <v>3</v>
      </c>
      <c r="G795" s="126"/>
      <c r="H795" s="127" t="s">
        <v>4</v>
      </c>
      <c r="I795" s="128"/>
      <c r="J795" s="8" t="s">
        <v>35</v>
      </c>
      <c r="K795" s="129" t="s">
        <v>36</v>
      </c>
      <c r="L795" s="130"/>
    </row>
    <row r="796" spans="1:12" ht="83.25" thickBot="1" x14ac:dyDescent="0.6">
      <c r="A796" s="182">
        <v>1</v>
      </c>
      <c r="B796" s="11" t="s">
        <v>451</v>
      </c>
      <c r="C796" s="12">
        <v>1765</v>
      </c>
      <c r="D796" s="12">
        <v>1765</v>
      </c>
      <c r="E796" s="11" t="s">
        <v>5</v>
      </c>
      <c r="F796" s="11" t="s">
        <v>452</v>
      </c>
      <c r="G796" s="12">
        <v>1765</v>
      </c>
      <c r="H796" s="11" t="s">
        <v>452</v>
      </c>
      <c r="I796" s="12">
        <v>1765</v>
      </c>
      <c r="J796" s="15" t="s">
        <v>39</v>
      </c>
      <c r="K796" s="11" t="s">
        <v>453</v>
      </c>
      <c r="L796" s="11" t="s">
        <v>454</v>
      </c>
    </row>
    <row r="797" spans="1:12" ht="50.25" thickBot="1" x14ac:dyDescent="0.6">
      <c r="A797" s="182">
        <v>2</v>
      </c>
      <c r="B797" s="11" t="s">
        <v>455</v>
      </c>
      <c r="C797" s="12">
        <v>650</v>
      </c>
      <c r="D797" s="12">
        <v>650</v>
      </c>
      <c r="E797" s="11" t="s">
        <v>5</v>
      </c>
      <c r="F797" s="11" t="s">
        <v>51</v>
      </c>
      <c r="G797" s="12">
        <v>650</v>
      </c>
      <c r="H797" s="11" t="s">
        <v>51</v>
      </c>
      <c r="I797" s="12">
        <v>650</v>
      </c>
      <c r="J797" s="15" t="s">
        <v>39</v>
      </c>
      <c r="K797" s="11" t="s">
        <v>456</v>
      </c>
      <c r="L797" s="11" t="s">
        <v>457</v>
      </c>
    </row>
    <row r="798" spans="1:12" ht="50.25" thickBot="1" x14ac:dyDescent="0.6">
      <c r="A798" s="182">
        <v>3</v>
      </c>
      <c r="B798" s="11" t="s">
        <v>458</v>
      </c>
      <c r="C798" s="12">
        <v>33445</v>
      </c>
      <c r="D798" s="12">
        <v>33445</v>
      </c>
      <c r="E798" s="11" t="s">
        <v>5</v>
      </c>
      <c r="F798" s="11" t="s">
        <v>275</v>
      </c>
      <c r="G798" s="12">
        <v>33445</v>
      </c>
      <c r="H798" s="11" t="s">
        <v>275</v>
      </c>
      <c r="I798" s="12">
        <v>33445</v>
      </c>
      <c r="J798" s="15" t="s">
        <v>39</v>
      </c>
      <c r="K798" s="11" t="s">
        <v>459</v>
      </c>
      <c r="L798" s="11" t="s">
        <v>457</v>
      </c>
    </row>
    <row r="799" spans="1:12" ht="50.25" thickBot="1" x14ac:dyDescent="0.6">
      <c r="A799" s="182">
        <v>4</v>
      </c>
      <c r="B799" s="11" t="s">
        <v>460</v>
      </c>
      <c r="C799" s="12">
        <v>32100</v>
      </c>
      <c r="D799" s="12">
        <v>32100</v>
      </c>
      <c r="E799" s="11" t="s">
        <v>5</v>
      </c>
      <c r="F799" s="11" t="s">
        <v>202</v>
      </c>
      <c r="G799" s="12">
        <v>32100</v>
      </c>
      <c r="H799" s="11" t="s">
        <v>202</v>
      </c>
      <c r="I799" s="12">
        <v>32100</v>
      </c>
      <c r="J799" s="15" t="s">
        <v>39</v>
      </c>
      <c r="K799" s="11" t="s">
        <v>182</v>
      </c>
      <c r="L799" s="11" t="s">
        <v>461</v>
      </c>
    </row>
    <row r="800" spans="1:12" ht="50.25" thickBot="1" x14ac:dyDescent="0.6">
      <c r="A800" s="182">
        <v>5</v>
      </c>
      <c r="B800" s="11" t="s">
        <v>462</v>
      </c>
      <c r="C800" s="12">
        <v>15780</v>
      </c>
      <c r="D800" s="12">
        <v>15780</v>
      </c>
      <c r="E800" s="11" t="s">
        <v>5</v>
      </c>
      <c r="F800" s="11" t="s">
        <v>143</v>
      </c>
      <c r="G800" s="12">
        <v>15780</v>
      </c>
      <c r="H800" s="11" t="s">
        <v>143</v>
      </c>
      <c r="I800" s="12">
        <v>15780</v>
      </c>
      <c r="J800" s="15" t="s">
        <v>39</v>
      </c>
      <c r="K800" s="11" t="s">
        <v>187</v>
      </c>
      <c r="L800" s="11" t="s">
        <v>461</v>
      </c>
    </row>
    <row r="801" spans="1:12" ht="50.25" thickBot="1" x14ac:dyDescent="0.6">
      <c r="A801" s="182">
        <v>6</v>
      </c>
      <c r="B801" s="11" t="s">
        <v>463</v>
      </c>
      <c r="C801" s="12">
        <v>9330</v>
      </c>
      <c r="D801" s="12">
        <v>9330</v>
      </c>
      <c r="E801" s="11" t="s">
        <v>5</v>
      </c>
      <c r="F801" s="11" t="s">
        <v>178</v>
      </c>
      <c r="G801" s="12">
        <v>9330</v>
      </c>
      <c r="H801" s="11" t="s">
        <v>178</v>
      </c>
      <c r="I801" s="12">
        <v>9330</v>
      </c>
      <c r="J801" s="15" t="s">
        <v>39</v>
      </c>
      <c r="K801" s="11" t="s">
        <v>330</v>
      </c>
      <c r="L801" s="11" t="s">
        <v>464</v>
      </c>
    </row>
    <row r="802" spans="1:12" ht="66.75" thickBot="1" x14ac:dyDescent="0.6">
      <c r="A802" s="182">
        <v>7</v>
      </c>
      <c r="B802" s="11" t="s">
        <v>465</v>
      </c>
      <c r="C802" s="12">
        <v>4395</v>
      </c>
      <c r="D802" s="12">
        <v>4395</v>
      </c>
      <c r="E802" s="11" t="s">
        <v>5</v>
      </c>
      <c r="F802" s="11" t="s">
        <v>22</v>
      </c>
      <c r="G802" s="12">
        <v>4395</v>
      </c>
      <c r="H802" s="11" t="s">
        <v>22</v>
      </c>
      <c r="I802" s="12">
        <v>4395</v>
      </c>
      <c r="J802" s="15" t="s">
        <v>39</v>
      </c>
      <c r="K802" s="11" t="s">
        <v>222</v>
      </c>
      <c r="L802" s="11" t="s">
        <v>466</v>
      </c>
    </row>
    <row r="803" spans="1:12" ht="66.75" thickBot="1" x14ac:dyDescent="0.6">
      <c r="A803" s="182">
        <v>8</v>
      </c>
      <c r="B803" s="11" t="s">
        <v>467</v>
      </c>
      <c r="C803" s="12">
        <v>13000</v>
      </c>
      <c r="D803" s="12">
        <v>13000</v>
      </c>
      <c r="E803" s="11" t="s">
        <v>5</v>
      </c>
      <c r="F803" s="11" t="s">
        <v>143</v>
      </c>
      <c r="G803" s="12">
        <v>13000</v>
      </c>
      <c r="H803" s="11" t="s">
        <v>143</v>
      </c>
      <c r="I803" s="12">
        <v>13000</v>
      </c>
      <c r="J803" s="15" t="s">
        <v>39</v>
      </c>
      <c r="K803" s="11" t="s">
        <v>234</v>
      </c>
      <c r="L803" s="11" t="s">
        <v>468</v>
      </c>
    </row>
    <row r="804" spans="1:12" x14ac:dyDescent="0.55000000000000004">
      <c r="A804" s="6" t="s">
        <v>0</v>
      </c>
      <c r="B804" s="6" t="s">
        <v>1</v>
      </c>
      <c r="C804" s="6" t="s">
        <v>27</v>
      </c>
      <c r="D804" s="7" t="s">
        <v>28</v>
      </c>
      <c r="E804" s="6" t="s">
        <v>2</v>
      </c>
      <c r="F804" s="121" t="s">
        <v>29</v>
      </c>
      <c r="G804" s="122"/>
      <c r="H804" s="121" t="s">
        <v>30</v>
      </c>
      <c r="I804" s="122"/>
      <c r="J804" s="6" t="s">
        <v>31</v>
      </c>
      <c r="K804" s="123" t="s">
        <v>32</v>
      </c>
      <c r="L804" s="124"/>
    </row>
    <row r="805" spans="1:12" ht="24" thickBot="1" x14ac:dyDescent="0.6">
      <c r="A805" s="8"/>
      <c r="B805" s="8"/>
      <c r="C805" s="8" t="s">
        <v>33</v>
      </c>
      <c r="D805" s="9" t="s">
        <v>34</v>
      </c>
      <c r="E805" s="8"/>
      <c r="F805" s="125" t="s">
        <v>3</v>
      </c>
      <c r="G805" s="126"/>
      <c r="H805" s="127" t="s">
        <v>4</v>
      </c>
      <c r="I805" s="128"/>
      <c r="J805" s="8" t="s">
        <v>35</v>
      </c>
      <c r="K805" s="129" t="s">
        <v>36</v>
      </c>
      <c r="L805" s="130"/>
    </row>
    <row r="806" spans="1:12" ht="33.75" thickBot="1" x14ac:dyDescent="0.6">
      <c r="A806" s="182">
        <v>9</v>
      </c>
      <c r="B806" s="11" t="s">
        <v>469</v>
      </c>
      <c r="C806" s="12">
        <v>23664</v>
      </c>
      <c r="D806" s="12">
        <v>23664</v>
      </c>
      <c r="E806" s="11" t="s">
        <v>5</v>
      </c>
      <c r="F806" s="11" t="s">
        <v>470</v>
      </c>
      <c r="G806" s="12">
        <v>23664</v>
      </c>
      <c r="H806" s="11" t="s">
        <v>470</v>
      </c>
      <c r="I806" s="12">
        <v>23664</v>
      </c>
      <c r="J806" s="15" t="s">
        <v>39</v>
      </c>
      <c r="K806" s="11" t="s">
        <v>471</v>
      </c>
      <c r="L806" s="11" t="s">
        <v>472</v>
      </c>
    </row>
    <row r="807" spans="1:12" ht="33.75" thickBot="1" x14ac:dyDescent="0.6">
      <c r="A807" s="182">
        <v>10</v>
      </c>
      <c r="B807" s="11" t="s">
        <v>473</v>
      </c>
      <c r="C807" s="12">
        <v>65076</v>
      </c>
      <c r="D807" s="12">
        <v>65076</v>
      </c>
      <c r="E807" s="11" t="s">
        <v>5</v>
      </c>
      <c r="F807" s="11" t="s">
        <v>470</v>
      </c>
      <c r="G807" s="12">
        <v>65076</v>
      </c>
      <c r="H807" s="11" t="s">
        <v>470</v>
      </c>
      <c r="I807" s="12">
        <v>65076</v>
      </c>
      <c r="J807" s="15" t="s">
        <v>39</v>
      </c>
      <c r="K807" s="11" t="s">
        <v>471</v>
      </c>
      <c r="L807" s="11" t="s">
        <v>472</v>
      </c>
    </row>
    <row r="808" spans="1:12" ht="33.75" thickBot="1" x14ac:dyDescent="0.6">
      <c r="A808" s="182">
        <v>11</v>
      </c>
      <c r="B808" s="11" t="s">
        <v>474</v>
      </c>
      <c r="C808" s="12">
        <v>57188</v>
      </c>
      <c r="D808" s="12">
        <v>57188</v>
      </c>
      <c r="E808" s="11" t="s">
        <v>5</v>
      </c>
      <c r="F808" s="11" t="s">
        <v>470</v>
      </c>
      <c r="G808" s="12">
        <v>57188</v>
      </c>
      <c r="H808" s="11" t="s">
        <v>470</v>
      </c>
      <c r="I808" s="12">
        <v>57188</v>
      </c>
      <c r="J808" s="15" t="s">
        <v>39</v>
      </c>
      <c r="K808" s="11" t="s">
        <v>471</v>
      </c>
      <c r="L808" s="11" t="s">
        <v>472</v>
      </c>
    </row>
    <row r="809" spans="1:12" ht="50.25" thickBot="1" x14ac:dyDescent="0.6">
      <c r="A809" s="182">
        <v>12</v>
      </c>
      <c r="B809" s="11" t="s">
        <v>475</v>
      </c>
      <c r="C809" s="12">
        <v>23664</v>
      </c>
      <c r="D809" s="12">
        <v>23664</v>
      </c>
      <c r="E809" s="11" t="s">
        <v>5</v>
      </c>
      <c r="F809" s="11" t="s">
        <v>470</v>
      </c>
      <c r="G809" s="12">
        <v>23664</v>
      </c>
      <c r="H809" s="11" t="s">
        <v>470</v>
      </c>
      <c r="I809" s="12">
        <v>23664</v>
      </c>
      <c r="J809" s="15" t="s">
        <v>39</v>
      </c>
      <c r="K809" s="11" t="s">
        <v>471</v>
      </c>
      <c r="L809" s="11" t="s">
        <v>472</v>
      </c>
    </row>
    <row r="810" spans="1:12" ht="33.75" thickBot="1" x14ac:dyDescent="0.6">
      <c r="A810" s="182">
        <v>13</v>
      </c>
      <c r="B810" s="11" t="s">
        <v>476</v>
      </c>
      <c r="C810" s="12">
        <v>23664</v>
      </c>
      <c r="D810" s="12">
        <v>23664</v>
      </c>
      <c r="E810" s="11" t="s">
        <v>5</v>
      </c>
      <c r="F810" s="11" t="s">
        <v>470</v>
      </c>
      <c r="G810" s="12">
        <v>23664</v>
      </c>
      <c r="H810" s="11" t="s">
        <v>470</v>
      </c>
      <c r="I810" s="12">
        <v>23664</v>
      </c>
      <c r="J810" s="15" t="s">
        <v>39</v>
      </c>
      <c r="K810" s="11" t="s">
        <v>471</v>
      </c>
      <c r="L810" s="11" t="s">
        <v>472</v>
      </c>
    </row>
    <row r="811" spans="1:12" s="63" customFormat="1" ht="33.75" thickBot="1" x14ac:dyDescent="0.6">
      <c r="A811" s="182">
        <v>14</v>
      </c>
      <c r="B811" s="11" t="s">
        <v>477</v>
      </c>
      <c r="C811" s="12">
        <v>29580</v>
      </c>
      <c r="D811" s="12">
        <v>29580</v>
      </c>
      <c r="E811" s="11" t="s">
        <v>5</v>
      </c>
      <c r="F811" s="11" t="s">
        <v>470</v>
      </c>
      <c r="G811" s="12">
        <v>29580</v>
      </c>
      <c r="H811" s="11" t="s">
        <v>470</v>
      </c>
      <c r="I811" s="12">
        <v>29580</v>
      </c>
      <c r="J811" s="15" t="s">
        <v>39</v>
      </c>
      <c r="K811" s="11" t="s">
        <v>471</v>
      </c>
      <c r="L811" s="11" t="s">
        <v>478</v>
      </c>
    </row>
    <row r="812" spans="1:12" ht="33.75" thickBot="1" x14ac:dyDescent="0.6">
      <c r="A812" s="182">
        <v>15</v>
      </c>
      <c r="B812" s="11" t="s">
        <v>479</v>
      </c>
      <c r="C812" s="12">
        <v>11832</v>
      </c>
      <c r="D812" s="12">
        <v>11832</v>
      </c>
      <c r="E812" s="11" t="s">
        <v>5</v>
      </c>
      <c r="F812" s="11" t="s">
        <v>470</v>
      </c>
      <c r="G812" s="12">
        <v>11832</v>
      </c>
      <c r="H812" s="11" t="s">
        <v>470</v>
      </c>
      <c r="I812" s="12">
        <v>11832</v>
      </c>
      <c r="J812" s="15" t="s">
        <v>39</v>
      </c>
      <c r="K812" s="11" t="s">
        <v>471</v>
      </c>
      <c r="L812" s="11" t="s">
        <v>478</v>
      </c>
    </row>
    <row r="813" spans="1:12" ht="33.75" thickBot="1" x14ac:dyDescent="0.6">
      <c r="A813" s="182">
        <v>16</v>
      </c>
      <c r="B813" s="11" t="s">
        <v>480</v>
      </c>
      <c r="C813" s="12">
        <v>29580</v>
      </c>
      <c r="D813" s="12">
        <v>29580</v>
      </c>
      <c r="E813" s="11" t="s">
        <v>5</v>
      </c>
      <c r="F813" s="11" t="s">
        <v>470</v>
      </c>
      <c r="G813" s="12">
        <v>29580</v>
      </c>
      <c r="H813" s="11" t="s">
        <v>470</v>
      </c>
      <c r="I813" s="12">
        <v>29580</v>
      </c>
      <c r="J813" s="15" t="s">
        <v>39</v>
      </c>
      <c r="K813" s="11" t="s">
        <v>471</v>
      </c>
      <c r="L813" s="11" t="s">
        <v>478</v>
      </c>
    </row>
    <row r="814" spans="1:12" ht="33.75" thickBot="1" x14ac:dyDescent="0.6">
      <c r="A814" s="182">
        <v>17</v>
      </c>
      <c r="B814" s="11" t="s">
        <v>481</v>
      </c>
      <c r="C814" s="12">
        <v>27608</v>
      </c>
      <c r="D814" s="12">
        <v>27608</v>
      </c>
      <c r="E814" s="11" t="s">
        <v>5</v>
      </c>
      <c r="F814" s="11" t="s">
        <v>470</v>
      </c>
      <c r="G814" s="12">
        <v>27608</v>
      </c>
      <c r="H814" s="11" t="s">
        <v>470</v>
      </c>
      <c r="I814" s="12">
        <v>27608</v>
      </c>
      <c r="J814" s="15" t="s">
        <v>39</v>
      </c>
      <c r="K814" s="11" t="s">
        <v>471</v>
      </c>
      <c r="L814" s="11" t="s">
        <v>478</v>
      </c>
    </row>
    <row r="815" spans="1:12" ht="99.75" thickBot="1" x14ac:dyDescent="0.6">
      <c r="A815" s="182">
        <v>18</v>
      </c>
      <c r="B815" s="11" t="s">
        <v>482</v>
      </c>
      <c r="C815" s="12">
        <v>15240</v>
      </c>
      <c r="D815" s="12">
        <v>15240</v>
      </c>
      <c r="E815" s="11" t="s">
        <v>5</v>
      </c>
      <c r="F815" s="11" t="s">
        <v>134</v>
      </c>
      <c r="G815" s="12">
        <v>15240</v>
      </c>
      <c r="H815" s="11" t="s">
        <v>134</v>
      </c>
      <c r="I815" s="12">
        <v>15240</v>
      </c>
      <c r="J815" s="15" t="s">
        <v>39</v>
      </c>
      <c r="K815" s="11" t="s">
        <v>335</v>
      </c>
      <c r="L815" s="11" t="s">
        <v>464</v>
      </c>
    </row>
    <row r="816" spans="1:12" ht="33.75" thickBot="1" x14ac:dyDescent="0.6">
      <c r="A816" s="182">
        <v>19</v>
      </c>
      <c r="B816" s="11" t="s">
        <v>483</v>
      </c>
      <c r="C816" s="12">
        <v>13700</v>
      </c>
      <c r="D816" s="12">
        <v>13700</v>
      </c>
      <c r="E816" s="11" t="s">
        <v>5</v>
      </c>
      <c r="F816" s="11" t="s">
        <v>484</v>
      </c>
      <c r="G816" s="12">
        <v>13700</v>
      </c>
      <c r="H816" s="11" t="s">
        <v>484</v>
      </c>
      <c r="I816" s="12">
        <v>13700</v>
      </c>
      <c r="J816" s="15" t="s">
        <v>39</v>
      </c>
      <c r="K816" s="11" t="s">
        <v>225</v>
      </c>
      <c r="L816" s="11" t="s">
        <v>485</v>
      </c>
    </row>
    <row r="817" spans="1:12" ht="33.75" thickBot="1" x14ac:dyDescent="0.6">
      <c r="A817" s="182">
        <v>20</v>
      </c>
      <c r="B817" s="11" t="s">
        <v>486</v>
      </c>
      <c r="C817" s="12">
        <v>9250</v>
      </c>
      <c r="D817" s="12">
        <v>9250</v>
      </c>
      <c r="E817" s="11" t="s">
        <v>5</v>
      </c>
      <c r="F817" s="11" t="s">
        <v>484</v>
      </c>
      <c r="G817" s="12">
        <v>9250</v>
      </c>
      <c r="H817" s="11" t="s">
        <v>484</v>
      </c>
      <c r="I817" s="12">
        <v>9250</v>
      </c>
      <c r="J817" s="15" t="s">
        <v>39</v>
      </c>
      <c r="K817" s="11" t="s">
        <v>243</v>
      </c>
      <c r="L817" s="11" t="s">
        <v>485</v>
      </c>
    </row>
    <row r="818" spans="1:12" ht="66.75" thickBot="1" x14ac:dyDescent="0.6">
      <c r="A818" s="182">
        <v>21</v>
      </c>
      <c r="B818" s="11" t="s">
        <v>487</v>
      </c>
      <c r="C818" s="12">
        <v>3150</v>
      </c>
      <c r="D818" s="12">
        <v>3150</v>
      </c>
      <c r="E818" s="11" t="s">
        <v>5</v>
      </c>
      <c r="F818" s="11" t="s">
        <v>178</v>
      </c>
      <c r="G818" s="12">
        <v>3150</v>
      </c>
      <c r="H818" s="11" t="s">
        <v>178</v>
      </c>
      <c r="I818" s="12">
        <v>3150</v>
      </c>
      <c r="J818" s="15" t="s">
        <v>39</v>
      </c>
      <c r="K818" s="11" t="s">
        <v>196</v>
      </c>
      <c r="L818" s="11" t="s">
        <v>488</v>
      </c>
    </row>
    <row r="819" spans="1:12" x14ac:dyDescent="0.55000000000000004">
      <c r="A819" s="6" t="s">
        <v>0</v>
      </c>
      <c r="B819" s="6" t="s">
        <v>1</v>
      </c>
      <c r="C819" s="6" t="s">
        <v>27</v>
      </c>
      <c r="D819" s="7" t="s">
        <v>28</v>
      </c>
      <c r="E819" s="6" t="s">
        <v>2</v>
      </c>
      <c r="F819" s="121" t="s">
        <v>29</v>
      </c>
      <c r="G819" s="122"/>
      <c r="H819" s="121" t="s">
        <v>30</v>
      </c>
      <c r="I819" s="122"/>
      <c r="J819" s="6" t="s">
        <v>31</v>
      </c>
      <c r="K819" s="123" t="s">
        <v>32</v>
      </c>
      <c r="L819" s="124"/>
    </row>
    <row r="820" spans="1:12" ht="24" thickBot="1" x14ac:dyDescent="0.6">
      <c r="A820" s="8"/>
      <c r="B820" s="8"/>
      <c r="C820" s="8" t="s">
        <v>33</v>
      </c>
      <c r="D820" s="9" t="s">
        <v>34</v>
      </c>
      <c r="E820" s="8"/>
      <c r="F820" s="125" t="s">
        <v>3</v>
      </c>
      <c r="G820" s="126"/>
      <c r="H820" s="127" t="s">
        <v>4</v>
      </c>
      <c r="I820" s="128"/>
      <c r="J820" s="8" t="s">
        <v>35</v>
      </c>
      <c r="K820" s="129" t="s">
        <v>36</v>
      </c>
      <c r="L820" s="130"/>
    </row>
    <row r="821" spans="1:12" ht="33.75" thickBot="1" x14ac:dyDescent="0.6">
      <c r="A821" s="182">
        <v>22</v>
      </c>
      <c r="B821" s="11" t="s">
        <v>489</v>
      </c>
      <c r="C821" s="12">
        <v>9052</v>
      </c>
      <c r="D821" s="12">
        <v>9052</v>
      </c>
      <c r="E821" s="11" t="s">
        <v>5</v>
      </c>
      <c r="F821" s="11" t="s">
        <v>178</v>
      </c>
      <c r="G821" s="12">
        <v>9052</v>
      </c>
      <c r="H821" s="11" t="s">
        <v>178</v>
      </c>
      <c r="I821" s="12">
        <v>9052</v>
      </c>
      <c r="J821" s="15" t="s">
        <v>39</v>
      </c>
      <c r="K821" s="11" t="s">
        <v>260</v>
      </c>
      <c r="L821" s="11" t="s">
        <v>461</v>
      </c>
    </row>
    <row r="822" spans="1:12" ht="33.75" thickBot="1" x14ac:dyDescent="0.6">
      <c r="A822" s="182">
        <v>23</v>
      </c>
      <c r="B822" s="11" t="s">
        <v>490</v>
      </c>
      <c r="C822" s="12">
        <v>751</v>
      </c>
      <c r="D822" s="12">
        <v>751</v>
      </c>
      <c r="E822" s="11" t="s">
        <v>5</v>
      </c>
      <c r="F822" s="11" t="s">
        <v>178</v>
      </c>
      <c r="G822" s="12">
        <v>751</v>
      </c>
      <c r="H822" s="11" t="s">
        <v>178</v>
      </c>
      <c r="I822" s="12">
        <v>751</v>
      </c>
      <c r="J822" s="15" t="s">
        <v>39</v>
      </c>
      <c r="K822" s="11" t="s">
        <v>231</v>
      </c>
      <c r="L822" s="11" t="s">
        <v>464</v>
      </c>
    </row>
    <row r="823" spans="1:12" ht="66.75" thickBot="1" x14ac:dyDescent="0.6">
      <c r="A823" s="182">
        <v>24</v>
      </c>
      <c r="B823" s="11" t="s">
        <v>491</v>
      </c>
      <c r="C823" s="12">
        <v>35400</v>
      </c>
      <c r="D823" s="12">
        <v>35400</v>
      </c>
      <c r="E823" s="11" t="s">
        <v>5</v>
      </c>
      <c r="F823" s="11" t="s">
        <v>275</v>
      </c>
      <c r="G823" s="12">
        <v>35400</v>
      </c>
      <c r="H823" s="11" t="s">
        <v>275</v>
      </c>
      <c r="I823" s="12">
        <v>35400</v>
      </c>
      <c r="J823" s="15" t="s">
        <v>39</v>
      </c>
      <c r="K823" s="11" t="s">
        <v>190</v>
      </c>
      <c r="L823" s="11" t="s">
        <v>472</v>
      </c>
    </row>
    <row r="824" spans="1:12" ht="83.25" thickBot="1" x14ac:dyDescent="0.6">
      <c r="A824" s="182">
        <v>25</v>
      </c>
      <c r="B824" s="11" t="s">
        <v>492</v>
      </c>
      <c r="C824" s="12">
        <v>15000</v>
      </c>
      <c r="D824" s="12">
        <v>15000</v>
      </c>
      <c r="E824" s="11" t="s">
        <v>5</v>
      </c>
      <c r="F824" s="11" t="s">
        <v>364</v>
      </c>
      <c r="G824" s="12">
        <v>15000</v>
      </c>
      <c r="H824" s="11" t="s">
        <v>364</v>
      </c>
      <c r="I824" s="12">
        <v>15000</v>
      </c>
      <c r="J824" s="15" t="s">
        <v>39</v>
      </c>
      <c r="K824" s="11" t="s">
        <v>185</v>
      </c>
      <c r="L824" s="11" t="s">
        <v>488</v>
      </c>
    </row>
    <row r="825" spans="1:12" ht="66.75" thickBot="1" x14ac:dyDescent="0.6">
      <c r="A825" s="182">
        <v>26</v>
      </c>
      <c r="B825" s="11" t="s">
        <v>493</v>
      </c>
      <c r="C825" s="12">
        <v>7310</v>
      </c>
      <c r="D825" s="12">
        <v>7310</v>
      </c>
      <c r="E825" s="11" t="s">
        <v>5</v>
      </c>
      <c r="F825" s="11" t="s">
        <v>448</v>
      </c>
      <c r="G825" s="12">
        <v>7310</v>
      </c>
      <c r="H825" s="11" t="s">
        <v>448</v>
      </c>
      <c r="I825" s="12">
        <v>7310</v>
      </c>
      <c r="J825" s="15" t="s">
        <v>39</v>
      </c>
      <c r="K825" s="11" t="s">
        <v>193</v>
      </c>
      <c r="L825" s="11" t="s">
        <v>431</v>
      </c>
    </row>
    <row r="826" spans="1:12" ht="99.75" thickBot="1" x14ac:dyDescent="0.6">
      <c r="A826" s="182">
        <v>27</v>
      </c>
      <c r="B826" s="11" t="s">
        <v>494</v>
      </c>
      <c r="C826" s="12">
        <v>205500</v>
      </c>
      <c r="D826" s="12">
        <v>205500</v>
      </c>
      <c r="E826" s="11" t="s">
        <v>5</v>
      </c>
      <c r="F826" s="11" t="s">
        <v>495</v>
      </c>
      <c r="G826" s="12">
        <v>205500</v>
      </c>
      <c r="H826" s="11" t="s">
        <v>495</v>
      </c>
      <c r="I826" s="12">
        <v>205500</v>
      </c>
      <c r="J826" s="15" t="s">
        <v>39</v>
      </c>
      <c r="K826" s="11" t="s">
        <v>326</v>
      </c>
      <c r="L826" s="11" t="s">
        <v>461</v>
      </c>
    </row>
    <row r="827" spans="1:12" ht="83.25" thickBot="1" x14ac:dyDescent="0.6">
      <c r="A827" s="182">
        <v>28</v>
      </c>
      <c r="B827" s="11" t="s">
        <v>496</v>
      </c>
      <c r="C827" s="12">
        <v>5690</v>
      </c>
      <c r="D827" s="12">
        <v>5690</v>
      </c>
      <c r="E827" s="11" t="s">
        <v>5</v>
      </c>
      <c r="F827" s="11" t="s">
        <v>497</v>
      </c>
      <c r="G827" s="12">
        <v>5690</v>
      </c>
      <c r="H827" s="11" t="s">
        <v>497</v>
      </c>
      <c r="I827" s="12">
        <v>5690</v>
      </c>
      <c r="J827" s="15" t="s">
        <v>39</v>
      </c>
      <c r="K827" s="11" t="s">
        <v>328</v>
      </c>
      <c r="L827" s="11" t="s">
        <v>461</v>
      </c>
    </row>
    <row r="828" spans="1:12" x14ac:dyDescent="0.55000000000000004">
      <c r="I828" s="26">
        <f>SUM(I796:I827)</f>
        <v>722364</v>
      </c>
    </row>
    <row r="832" spans="1:12" customFormat="1" ht="20.25" x14ac:dyDescent="0.3">
      <c r="A832" s="133" t="s">
        <v>704</v>
      </c>
      <c r="B832" s="133"/>
      <c r="C832" s="133"/>
      <c r="D832" s="133"/>
      <c r="E832" s="133"/>
      <c r="F832" s="88"/>
      <c r="G832" s="88"/>
      <c r="H832" s="88"/>
      <c r="I832" s="88"/>
    </row>
    <row r="833" spans="1:14" customFormat="1" ht="20.25" x14ac:dyDescent="0.3">
      <c r="A833" s="133" t="s">
        <v>725</v>
      </c>
      <c r="B833" s="133"/>
      <c r="C833" s="133"/>
      <c r="D833" s="133"/>
      <c r="E833" s="133"/>
      <c r="F833" s="88"/>
      <c r="G833" s="88"/>
      <c r="H833" s="88"/>
      <c r="I833" s="88"/>
    </row>
    <row r="834" spans="1:14" customFormat="1" ht="20.25" x14ac:dyDescent="0.3">
      <c r="A834" s="103" t="s">
        <v>688</v>
      </c>
      <c r="B834" s="88"/>
      <c r="C834" s="88"/>
      <c r="D834" s="88"/>
      <c r="E834" s="88"/>
      <c r="F834" s="88"/>
      <c r="G834" s="88"/>
      <c r="H834" s="88"/>
      <c r="I834" s="88"/>
    </row>
    <row r="835" spans="1:14" customFormat="1" ht="20.25" x14ac:dyDescent="0.3">
      <c r="A835" s="88"/>
      <c r="B835" s="88"/>
      <c r="C835" s="88"/>
      <c r="D835" s="88"/>
      <c r="E835" s="88"/>
      <c r="F835" s="88"/>
      <c r="G835" s="88"/>
      <c r="H835" s="88"/>
      <c r="I835" s="88"/>
    </row>
    <row r="836" spans="1:14" customFormat="1" ht="20.25" x14ac:dyDescent="0.3">
      <c r="A836" s="88"/>
      <c r="B836" s="88"/>
      <c r="C836" s="169" t="s">
        <v>689</v>
      </c>
      <c r="D836" s="169" t="s">
        <v>690</v>
      </c>
      <c r="E836" s="169" t="s">
        <v>691</v>
      </c>
      <c r="F836" s="88"/>
      <c r="G836" s="88"/>
      <c r="H836" s="88"/>
      <c r="I836" s="88"/>
    </row>
    <row r="837" spans="1:14" customFormat="1" ht="20.25" x14ac:dyDescent="0.3">
      <c r="A837" s="88"/>
      <c r="B837" s="88"/>
      <c r="C837" s="172" t="s">
        <v>692</v>
      </c>
      <c r="D837" s="170">
        <v>0</v>
      </c>
      <c r="E837" s="170">
        <v>0</v>
      </c>
      <c r="F837" s="88"/>
      <c r="G837" s="88"/>
      <c r="H837" s="88"/>
      <c r="I837" s="88"/>
    </row>
    <row r="838" spans="1:14" customFormat="1" ht="20.25" x14ac:dyDescent="0.3">
      <c r="A838" s="88"/>
      <c r="B838" s="88"/>
      <c r="C838" s="172" t="s">
        <v>693</v>
      </c>
      <c r="D838" s="170">
        <v>0</v>
      </c>
      <c r="E838" s="170">
        <v>0</v>
      </c>
      <c r="F838" s="88"/>
      <c r="G838" s="88"/>
      <c r="H838" s="88"/>
      <c r="I838" s="88"/>
      <c r="N838" s="86"/>
    </row>
    <row r="839" spans="1:14" customFormat="1" ht="20.25" x14ac:dyDescent="0.3">
      <c r="A839" s="88"/>
      <c r="B839" s="88"/>
      <c r="C839" s="172" t="s">
        <v>694</v>
      </c>
      <c r="D839" s="170">
        <v>37</v>
      </c>
      <c r="E839" s="171">
        <v>650464.6</v>
      </c>
      <c r="F839" s="88"/>
      <c r="G839" s="88"/>
      <c r="H839" s="88"/>
      <c r="I839" s="88"/>
    </row>
    <row r="840" spans="1:14" customFormat="1" ht="20.25" x14ac:dyDescent="0.3">
      <c r="A840" s="88"/>
      <c r="B840" s="88"/>
      <c r="C840" s="172" t="s">
        <v>695</v>
      </c>
      <c r="D840" s="170">
        <v>0</v>
      </c>
      <c r="E840" s="170">
        <v>0</v>
      </c>
      <c r="F840" s="88"/>
      <c r="G840" s="88"/>
      <c r="H840" s="88"/>
      <c r="I840" s="88"/>
    </row>
    <row r="841" spans="1:14" customFormat="1" ht="20.25" x14ac:dyDescent="0.3">
      <c r="A841" s="88"/>
      <c r="B841" s="88"/>
      <c r="C841" s="172" t="s">
        <v>696</v>
      </c>
      <c r="D841" s="170">
        <v>0</v>
      </c>
      <c r="E841" s="170">
        <v>0</v>
      </c>
      <c r="F841" s="88"/>
      <c r="G841" s="88"/>
      <c r="H841" s="88"/>
      <c r="I841" s="88"/>
    </row>
    <row r="842" spans="1:14" customFormat="1" ht="20.25" x14ac:dyDescent="0.3">
      <c r="A842" s="88"/>
      <c r="B842" s="88"/>
      <c r="C842" s="169" t="s">
        <v>697</v>
      </c>
      <c r="D842" s="170">
        <v>24</v>
      </c>
      <c r="E842" s="171">
        <f>+E837+E839</f>
        <v>650464.6</v>
      </c>
      <c r="F842" s="88"/>
      <c r="G842" s="88"/>
      <c r="H842" s="88"/>
      <c r="I842" s="88"/>
    </row>
    <row r="843" spans="1:14" customFormat="1" ht="20.25" x14ac:dyDescent="0.3">
      <c r="A843" s="88"/>
      <c r="B843" s="88"/>
      <c r="C843" s="88"/>
      <c r="D843" s="88"/>
      <c r="E843" s="88"/>
      <c r="F843" s="88"/>
      <c r="G843" s="88"/>
      <c r="H843" s="88"/>
      <c r="I843" s="88"/>
    </row>
    <row r="844" spans="1:14" customFormat="1" ht="20.25" x14ac:dyDescent="0.3">
      <c r="A844" s="103" t="s">
        <v>698</v>
      </c>
      <c r="B844" s="88"/>
      <c r="C844" s="88"/>
      <c r="D844" s="88"/>
      <c r="E844" s="88"/>
      <c r="F844" s="88"/>
      <c r="G844" s="88"/>
      <c r="H844" s="88"/>
      <c r="I844" s="88"/>
    </row>
    <row r="845" spans="1:14" customFormat="1" ht="20.25" x14ac:dyDescent="0.3">
      <c r="A845" s="88"/>
      <c r="B845" s="88"/>
      <c r="C845" s="88"/>
      <c r="D845" s="88"/>
      <c r="E845" s="88"/>
      <c r="F845" s="88"/>
      <c r="G845" s="88"/>
      <c r="H845" s="88"/>
      <c r="I845" s="88"/>
    </row>
    <row r="846" spans="1:14" customFormat="1" ht="20.25" x14ac:dyDescent="0.3">
      <c r="A846" s="88"/>
      <c r="B846" s="88"/>
      <c r="C846" s="88"/>
      <c r="D846" s="88"/>
      <c r="E846" s="88"/>
      <c r="F846" s="88"/>
      <c r="G846" s="88"/>
      <c r="H846" s="88"/>
      <c r="I846" s="88"/>
    </row>
    <row r="847" spans="1:14" customFormat="1" ht="20.25" x14ac:dyDescent="0.3">
      <c r="A847" s="88"/>
      <c r="B847" s="88"/>
      <c r="C847" s="88"/>
      <c r="D847" s="88"/>
      <c r="E847" s="88"/>
      <c r="F847" s="88"/>
      <c r="G847" s="88"/>
      <c r="H847" s="88"/>
      <c r="I847" s="88"/>
    </row>
    <row r="848" spans="1:14" customFormat="1" ht="20.25" x14ac:dyDescent="0.3">
      <c r="A848" s="88"/>
      <c r="B848" s="88"/>
      <c r="C848" s="88"/>
      <c r="D848" s="88"/>
      <c r="E848" s="88"/>
      <c r="F848" s="88"/>
      <c r="G848" s="88"/>
      <c r="H848" s="88"/>
      <c r="I848" s="88"/>
    </row>
    <row r="849" spans="1:12" customFormat="1" ht="20.25" x14ac:dyDescent="0.3">
      <c r="A849" s="88"/>
      <c r="B849" s="88"/>
      <c r="C849" s="88"/>
      <c r="D849" s="88"/>
      <c r="E849" s="88"/>
      <c r="F849" s="88"/>
      <c r="G849" s="88"/>
      <c r="H849" s="88"/>
      <c r="I849" s="88"/>
    </row>
    <row r="850" spans="1:12" customFormat="1" ht="20.25" x14ac:dyDescent="0.3">
      <c r="A850" s="88"/>
      <c r="B850" s="88"/>
      <c r="C850" s="88"/>
      <c r="D850" s="88"/>
      <c r="E850" s="88"/>
      <c r="F850" s="88"/>
      <c r="G850" s="88"/>
      <c r="H850" s="88"/>
      <c r="I850" s="88"/>
    </row>
    <row r="851" spans="1:12" customFormat="1" ht="20.25" x14ac:dyDescent="0.3">
      <c r="A851" s="103" t="s">
        <v>699</v>
      </c>
      <c r="B851" s="88"/>
      <c r="C851" s="88"/>
      <c r="D851" s="88"/>
      <c r="E851" s="88"/>
      <c r="F851" s="88"/>
      <c r="G851" s="88"/>
      <c r="H851" s="88"/>
      <c r="I851" s="88"/>
    </row>
    <row r="852" spans="1:12" customFormat="1" ht="20.25" x14ac:dyDescent="0.3">
      <c r="A852" s="88"/>
      <c r="B852" s="88"/>
      <c r="C852" s="88"/>
      <c r="D852" s="88"/>
      <c r="E852" s="88"/>
      <c r="F852" s="88"/>
      <c r="G852" s="88"/>
      <c r="H852" s="88"/>
      <c r="I852" s="88"/>
    </row>
    <row r="853" spans="1:12" customFormat="1" ht="20.25" x14ac:dyDescent="0.3">
      <c r="A853" s="88"/>
      <c r="B853" s="88"/>
      <c r="C853" s="88"/>
      <c r="D853" s="88"/>
      <c r="E853" s="88"/>
      <c r="F853" s="88"/>
      <c r="G853" s="88"/>
      <c r="H853" s="88"/>
      <c r="I853" s="88"/>
    </row>
    <row r="854" spans="1:12" customFormat="1" ht="20.25" x14ac:dyDescent="0.3">
      <c r="A854" s="88"/>
      <c r="B854" s="88"/>
      <c r="C854" s="88"/>
      <c r="D854" s="88"/>
      <c r="E854" s="88"/>
      <c r="F854" s="88"/>
      <c r="G854" s="88"/>
      <c r="H854" s="88"/>
      <c r="I854" s="88"/>
    </row>
    <row r="855" spans="1:12" customFormat="1" ht="20.25" x14ac:dyDescent="0.3">
      <c r="A855" s="88"/>
      <c r="B855" s="88"/>
      <c r="C855" s="88"/>
      <c r="D855" s="88"/>
      <c r="E855" s="88"/>
      <c r="F855" s="88"/>
      <c r="G855" s="88"/>
      <c r="H855" s="88"/>
      <c r="I855" s="88"/>
    </row>
    <row r="856" spans="1:12" customFormat="1" ht="20.25" x14ac:dyDescent="0.3">
      <c r="A856" s="88"/>
      <c r="B856" s="88"/>
      <c r="C856" s="88"/>
      <c r="D856" s="88"/>
      <c r="E856" s="88"/>
      <c r="F856" s="88"/>
      <c r="G856" s="88"/>
      <c r="H856" s="88"/>
      <c r="I856" s="88"/>
    </row>
    <row r="857" spans="1:12" ht="24" x14ac:dyDescent="0.55000000000000004">
      <c r="A857" s="173"/>
      <c r="B857" s="174"/>
      <c r="C857" s="174"/>
      <c r="D857" s="175"/>
      <c r="E857" s="104"/>
      <c r="F857" s="175"/>
      <c r="G857" s="175"/>
      <c r="H857" s="175"/>
      <c r="I857" s="175"/>
    </row>
    <row r="858" spans="1:12" ht="24" x14ac:dyDescent="0.55000000000000004">
      <c r="A858" s="173"/>
      <c r="B858" s="174"/>
      <c r="C858" s="174"/>
      <c r="D858" s="175"/>
      <c r="E858" s="104"/>
      <c r="F858" s="175"/>
      <c r="G858" s="175"/>
      <c r="H858" s="175"/>
      <c r="I858" s="175"/>
    </row>
    <row r="861" spans="1:12" s="76" customFormat="1" ht="19.5" x14ac:dyDescent="0.3">
      <c r="A861" s="119"/>
      <c r="B861" s="1"/>
      <c r="C861" s="1"/>
      <c r="D861" s="2"/>
      <c r="E861" s="119"/>
      <c r="F861" s="2"/>
      <c r="G861" s="2"/>
      <c r="H861" s="2"/>
      <c r="I861" s="2"/>
      <c r="J861" s="3"/>
      <c r="K861" s="4"/>
      <c r="L861" s="4" t="s">
        <v>25</v>
      </c>
    </row>
    <row r="862" spans="1:12" s="76" customFormat="1" ht="19.5" x14ac:dyDescent="0.3">
      <c r="A862" s="131" t="s">
        <v>684</v>
      </c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</row>
    <row r="863" spans="1:12" s="76" customFormat="1" ht="19.5" x14ac:dyDescent="0.3">
      <c r="A863" s="131" t="s">
        <v>26</v>
      </c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</row>
    <row r="864" spans="1:12" s="76" customFormat="1" ht="19.5" x14ac:dyDescent="0.3">
      <c r="A864" s="132" t="s">
        <v>726</v>
      </c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</row>
    <row r="865" spans="1:12" s="76" customFormat="1" ht="19.5" x14ac:dyDescent="0.3">
      <c r="A865" s="6" t="s">
        <v>0</v>
      </c>
      <c r="B865" s="6" t="s">
        <v>1</v>
      </c>
      <c r="C865" s="6" t="s">
        <v>27</v>
      </c>
      <c r="D865" s="7" t="s">
        <v>28</v>
      </c>
      <c r="E865" s="6" t="s">
        <v>2</v>
      </c>
      <c r="F865" s="121" t="s">
        <v>29</v>
      </c>
      <c r="G865" s="122"/>
      <c r="H865" s="121" t="s">
        <v>30</v>
      </c>
      <c r="I865" s="122"/>
      <c r="J865" s="6" t="s">
        <v>31</v>
      </c>
      <c r="K865" s="123" t="s">
        <v>32</v>
      </c>
      <c r="L865" s="124"/>
    </row>
    <row r="866" spans="1:12" s="76" customFormat="1" ht="20.25" thickBot="1" x14ac:dyDescent="0.35">
      <c r="A866" s="8"/>
      <c r="B866" s="8"/>
      <c r="C866" s="8" t="s">
        <v>33</v>
      </c>
      <c r="D866" s="9" t="s">
        <v>34</v>
      </c>
      <c r="E866" s="8"/>
      <c r="F866" s="125" t="s">
        <v>3</v>
      </c>
      <c r="G866" s="126"/>
      <c r="H866" s="127" t="s">
        <v>4</v>
      </c>
      <c r="I866" s="128"/>
      <c r="J866" s="8" t="s">
        <v>35</v>
      </c>
      <c r="K866" s="129" t="s">
        <v>36</v>
      </c>
      <c r="L866" s="130"/>
    </row>
    <row r="867" spans="1:12" s="76" customFormat="1" ht="66.75" thickBot="1" x14ac:dyDescent="0.35">
      <c r="A867" s="182">
        <v>1</v>
      </c>
      <c r="B867" s="11" t="s">
        <v>498</v>
      </c>
      <c r="C867" s="12">
        <v>700</v>
      </c>
      <c r="D867" s="12">
        <v>700</v>
      </c>
      <c r="E867" s="11" t="s">
        <v>5</v>
      </c>
      <c r="F867" s="11" t="s">
        <v>6</v>
      </c>
      <c r="G867" s="12">
        <v>700</v>
      </c>
      <c r="H867" s="11" t="s">
        <v>6</v>
      </c>
      <c r="I867" s="12">
        <v>700</v>
      </c>
      <c r="J867" s="15" t="s">
        <v>39</v>
      </c>
      <c r="K867" s="11" t="s">
        <v>499</v>
      </c>
      <c r="L867" s="11" t="s">
        <v>500</v>
      </c>
    </row>
    <row r="868" spans="1:12" s="76" customFormat="1" ht="50.25" thickBot="1" x14ac:dyDescent="0.35">
      <c r="A868" s="182">
        <v>2</v>
      </c>
      <c r="B868" s="11" t="s">
        <v>501</v>
      </c>
      <c r="C868" s="12">
        <v>53900</v>
      </c>
      <c r="D868" s="12">
        <v>53900</v>
      </c>
      <c r="E868" s="11" t="s">
        <v>5</v>
      </c>
      <c r="F868" s="11" t="s">
        <v>79</v>
      </c>
      <c r="G868" s="12">
        <v>53900</v>
      </c>
      <c r="H868" s="11" t="s">
        <v>79</v>
      </c>
      <c r="I868" s="12">
        <v>53900</v>
      </c>
      <c r="J868" s="15" t="s">
        <v>39</v>
      </c>
      <c r="K868" s="11" t="s">
        <v>502</v>
      </c>
      <c r="L868" s="11" t="s">
        <v>503</v>
      </c>
    </row>
    <row r="869" spans="1:12" s="76" customFormat="1" ht="66.75" thickBot="1" x14ac:dyDescent="0.35">
      <c r="A869" s="182">
        <v>3</v>
      </c>
      <c r="B869" s="11" t="s">
        <v>504</v>
      </c>
      <c r="C869" s="12">
        <v>16900</v>
      </c>
      <c r="D869" s="12">
        <v>16900</v>
      </c>
      <c r="E869" s="11" t="s">
        <v>5</v>
      </c>
      <c r="F869" s="11" t="s">
        <v>79</v>
      </c>
      <c r="G869" s="12">
        <v>16900</v>
      </c>
      <c r="H869" s="11" t="s">
        <v>79</v>
      </c>
      <c r="I869" s="12">
        <v>16900</v>
      </c>
      <c r="J869" s="15" t="s">
        <v>39</v>
      </c>
      <c r="K869" s="11" t="s">
        <v>505</v>
      </c>
      <c r="L869" s="11" t="s">
        <v>506</v>
      </c>
    </row>
    <row r="870" spans="1:12" s="76" customFormat="1" ht="132.75" thickBot="1" x14ac:dyDescent="0.35">
      <c r="A870" s="182">
        <v>4</v>
      </c>
      <c r="B870" s="11" t="s">
        <v>507</v>
      </c>
      <c r="C870" s="12">
        <v>18300</v>
      </c>
      <c r="D870" s="12">
        <v>18300</v>
      </c>
      <c r="E870" s="11" t="s">
        <v>5</v>
      </c>
      <c r="F870" s="11" t="s">
        <v>6</v>
      </c>
      <c r="G870" s="12">
        <v>18300</v>
      </c>
      <c r="H870" s="11" t="s">
        <v>6</v>
      </c>
      <c r="I870" s="12">
        <v>18300</v>
      </c>
      <c r="J870" s="15" t="s">
        <v>39</v>
      </c>
      <c r="K870" s="11" t="s">
        <v>508</v>
      </c>
      <c r="L870" s="11" t="s">
        <v>509</v>
      </c>
    </row>
    <row r="871" spans="1:12" s="76" customFormat="1" ht="83.25" thickBot="1" x14ac:dyDescent="0.35">
      <c r="A871" s="182">
        <v>5</v>
      </c>
      <c r="B871" s="11" t="s">
        <v>510</v>
      </c>
      <c r="C871" s="12">
        <v>28890</v>
      </c>
      <c r="D871" s="12">
        <v>28890</v>
      </c>
      <c r="E871" s="11" t="s">
        <v>5</v>
      </c>
      <c r="F871" s="11" t="s">
        <v>511</v>
      </c>
      <c r="G871" s="12">
        <v>28890</v>
      </c>
      <c r="H871" s="11" t="s">
        <v>511</v>
      </c>
      <c r="I871" s="12">
        <v>28890</v>
      </c>
      <c r="J871" s="15" t="s">
        <v>39</v>
      </c>
      <c r="K871" s="11" t="s">
        <v>512</v>
      </c>
      <c r="L871" s="11" t="s">
        <v>513</v>
      </c>
    </row>
    <row r="872" spans="1:12" s="76" customFormat="1" ht="66.75" thickBot="1" x14ac:dyDescent="0.35">
      <c r="A872" s="182">
        <v>6</v>
      </c>
      <c r="B872" s="11" t="s">
        <v>514</v>
      </c>
      <c r="C872" s="12">
        <v>1100</v>
      </c>
      <c r="D872" s="12">
        <v>1100</v>
      </c>
      <c r="E872" s="11" t="s">
        <v>5</v>
      </c>
      <c r="F872" s="11" t="s">
        <v>51</v>
      </c>
      <c r="G872" s="12">
        <v>1100</v>
      </c>
      <c r="H872" s="11" t="s">
        <v>51</v>
      </c>
      <c r="I872" s="12">
        <v>1100</v>
      </c>
      <c r="J872" s="15" t="s">
        <v>39</v>
      </c>
      <c r="K872" s="11" t="s">
        <v>515</v>
      </c>
      <c r="L872" s="11" t="s">
        <v>516</v>
      </c>
    </row>
    <row r="873" spans="1:12" s="76" customFormat="1" ht="19.5" x14ac:dyDescent="0.3">
      <c r="A873" s="184"/>
      <c r="B873" s="68"/>
      <c r="C873" s="98"/>
      <c r="D873" s="98"/>
      <c r="E873" s="68"/>
      <c r="F873" s="68"/>
      <c r="G873" s="98"/>
      <c r="H873" s="68"/>
      <c r="I873" s="98"/>
      <c r="J873" s="97"/>
      <c r="K873" s="68"/>
      <c r="L873" s="68"/>
    </row>
    <row r="874" spans="1:12" s="76" customFormat="1" ht="19.5" x14ac:dyDescent="0.3">
      <c r="A874" s="6" t="s">
        <v>0</v>
      </c>
      <c r="B874" s="6" t="s">
        <v>1</v>
      </c>
      <c r="C874" s="6" t="s">
        <v>27</v>
      </c>
      <c r="D874" s="156" t="s">
        <v>28</v>
      </c>
      <c r="E874" s="6" t="s">
        <v>2</v>
      </c>
      <c r="F874" s="121" t="s">
        <v>29</v>
      </c>
      <c r="G874" s="122"/>
      <c r="H874" s="121" t="s">
        <v>30</v>
      </c>
      <c r="I874" s="122"/>
      <c r="J874" s="6" t="s">
        <v>31</v>
      </c>
      <c r="K874" s="123" t="s">
        <v>32</v>
      </c>
      <c r="L874" s="124"/>
    </row>
    <row r="875" spans="1:12" s="76" customFormat="1" ht="20.25" thickBot="1" x14ac:dyDescent="0.35">
      <c r="A875" s="8"/>
      <c r="B875" s="8"/>
      <c r="C875" s="8" t="s">
        <v>33</v>
      </c>
      <c r="D875" s="9" t="s">
        <v>34</v>
      </c>
      <c r="E875" s="8"/>
      <c r="F875" s="125" t="s">
        <v>3</v>
      </c>
      <c r="G875" s="126"/>
      <c r="H875" s="127" t="s">
        <v>4</v>
      </c>
      <c r="I875" s="128"/>
      <c r="J875" s="8" t="s">
        <v>35</v>
      </c>
      <c r="K875" s="129" t="s">
        <v>36</v>
      </c>
      <c r="L875" s="130"/>
    </row>
    <row r="876" spans="1:12" s="76" customFormat="1" ht="99.75" thickBot="1" x14ac:dyDescent="0.35">
      <c r="A876" s="182">
        <v>7</v>
      </c>
      <c r="B876" s="11" t="s">
        <v>517</v>
      </c>
      <c r="C876" s="12">
        <v>36000</v>
      </c>
      <c r="D876" s="12">
        <v>36000</v>
      </c>
      <c r="E876" s="11" t="s">
        <v>5</v>
      </c>
      <c r="F876" s="11" t="s">
        <v>518</v>
      </c>
      <c r="G876" s="12">
        <v>36000</v>
      </c>
      <c r="H876" s="11" t="s">
        <v>518</v>
      </c>
      <c r="I876" s="12">
        <v>36000</v>
      </c>
      <c r="J876" s="15" t="s">
        <v>39</v>
      </c>
      <c r="K876" s="11" t="s">
        <v>519</v>
      </c>
      <c r="L876" s="11" t="s">
        <v>500</v>
      </c>
    </row>
    <row r="877" spans="1:12" s="76" customFormat="1" ht="116.25" thickBot="1" x14ac:dyDescent="0.35">
      <c r="A877" s="182">
        <v>8</v>
      </c>
      <c r="B877" s="11" t="s">
        <v>520</v>
      </c>
      <c r="C877" s="12">
        <v>39000</v>
      </c>
      <c r="D877" s="12">
        <v>39000</v>
      </c>
      <c r="E877" s="11" t="s">
        <v>5</v>
      </c>
      <c r="F877" s="11" t="s">
        <v>521</v>
      </c>
      <c r="G877" s="12">
        <v>39000</v>
      </c>
      <c r="H877" s="11" t="s">
        <v>521</v>
      </c>
      <c r="I877" s="12">
        <v>39000</v>
      </c>
      <c r="J877" s="15" t="s">
        <v>39</v>
      </c>
      <c r="K877" s="11" t="s">
        <v>522</v>
      </c>
      <c r="L877" s="11" t="s">
        <v>523</v>
      </c>
    </row>
    <row r="878" spans="1:12" s="76" customFormat="1" ht="99.75" thickBot="1" x14ac:dyDescent="0.35">
      <c r="A878" s="182">
        <v>9</v>
      </c>
      <c r="B878" s="11" t="s">
        <v>524</v>
      </c>
      <c r="C878" s="12">
        <v>5500</v>
      </c>
      <c r="D878" s="12">
        <v>5500</v>
      </c>
      <c r="E878" s="11" t="s">
        <v>5</v>
      </c>
      <c r="F878" s="11" t="s">
        <v>57</v>
      </c>
      <c r="G878" s="12">
        <v>5500</v>
      </c>
      <c r="H878" s="11" t="s">
        <v>57</v>
      </c>
      <c r="I878" s="12">
        <v>5500</v>
      </c>
      <c r="J878" s="15" t="s">
        <v>39</v>
      </c>
      <c r="K878" s="11" t="s">
        <v>525</v>
      </c>
      <c r="L878" s="11" t="s">
        <v>516</v>
      </c>
    </row>
    <row r="879" spans="1:12" s="76" customFormat="1" ht="83.25" thickBot="1" x14ac:dyDescent="0.35">
      <c r="A879" s="182">
        <v>10</v>
      </c>
      <c r="B879" s="11" t="s">
        <v>526</v>
      </c>
      <c r="C879" s="12">
        <v>25000</v>
      </c>
      <c r="D879" s="12">
        <v>25000</v>
      </c>
      <c r="E879" s="11" t="s">
        <v>5</v>
      </c>
      <c r="F879" s="11" t="s">
        <v>527</v>
      </c>
      <c r="G879" s="12">
        <v>25000</v>
      </c>
      <c r="H879" s="11" t="s">
        <v>527</v>
      </c>
      <c r="I879" s="12">
        <v>25000</v>
      </c>
      <c r="J879" s="15" t="s">
        <v>39</v>
      </c>
      <c r="K879" s="11" t="s">
        <v>528</v>
      </c>
      <c r="L879" s="11" t="s">
        <v>529</v>
      </c>
    </row>
    <row r="880" spans="1:12" s="76" customFormat="1" ht="50.25" thickBot="1" x14ac:dyDescent="0.35">
      <c r="A880" s="182">
        <v>11</v>
      </c>
      <c r="B880" s="11" t="s">
        <v>530</v>
      </c>
      <c r="C880" s="12">
        <v>4200</v>
      </c>
      <c r="D880" s="12">
        <v>4200</v>
      </c>
      <c r="E880" s="11" t="s">
        <v>5</v>
      </c>
      <c r="F880" s="11" t="s">
        <v>178</v>
      </c>
      <c r="G880" s="12">
        <v>4200</v>
      </c>
      <c r="H880" s="11" t="s">
        <v>178</v>
      </c>
      <c r="I880" s="12">
        <v>4200</v>
      </c>
      <c r="J880" s="15" t="s">
        <v>39</v>
      </c>
      <c r="K880" s="11" t="s">
        <v>228</v>
      </c>
      <c r="L880" s="11" t="s">
        <v>503</v>
      </c>
    </row>
    <row r="881" spans="1:12" s="76" customFormat="1" ht="99.75" thickBot="1" x14ac:dyDescent="0.35">
      <c r="A881" s="182">
        <v>12</v>
      </c>
      <c r="B881" s="11" t="s">
        <v>531</v>
      </c>
      <c r="C881" s="12">
        <v>32000</v>
      </c>
      <c r="D881" s="12">
        <v>32000</v>
      </c>
      <c r="E881" s="11" t="s">
        <v>5</v>
      </c>
      <c r="F881" s="11" t="s">
        <v>263</v>
      </c>
      <c r="G881" s="12">
        <v>32000</v>
      </c>
      <c r="H881" s="11" t="s">
        <v>263</v>
      </c>
      <c r="I881" s="12">
        <v>32000</v>
      </c>
      <c r="J881" s="15" t="s">
        <v>39</v>
      </c>
      <c r="K881" s="11" t="s">
        <v>532</v>
      </c>
      <c r="L881" s="11" t="s">
        <v>529</v>
      </c>
    </row>
    <row r="882" spans="1:12" s="76" customFormat="1" ht="19.5" x14ac:dyDescent="0.3">
      <c r="A882" s="153"/>
      <c r="B882" s="68"/>
      <c r="C882" s="98"/>
      <c r="D882" s="98"/>
      <c r="E882" s="68"/>
      <c r="F882" s="68"/>
      <c r="G882" s="98"/>
      <c r="H882" s="68"/>
      <c r="I882" s="98"/>
      <c r="J882" s="97"/>
      <c r="K882" s="68"/>
      <c r="L882" s="68"/>
    </row>
    <row r="883" spans="1:12" s="76" customFormat="1" ht="19.5" x14ac:dyDescent="0.3">
      <c r="A883" s="6" t="s">
        <v>0</v>
      </c>
      <c r="B883" s="6" t="s">
        <v>1</v>
      </c>
      <c r="C883" s="6" t="s">
        <v>27</v>
      </c>
      <c r="D883" s="156" t="s">
        <v>28</v>
      </c>
      <c r="E883" s="6" t="s">
        <v>2</v>
      </c>
      <c r="F883" s="121" t="s">
        <v>29</v>
      </c>
      <c r="G883" s="122"/>
      <c r="H883" s="121" t="s">
        <v>30</v>
      </c>
      <c r="I883" s="122"/>
      <c r="J883" s="6" t="s">
        <v>31</v>
      </c>
      <c r="K883" s="123" t="s">
        <v>32</v>
      </c>
      <c r="L883" s="124"/>
    </row>
    <row r="884" spans="1:12" s="76" customFormat="1" ht="20.25" thickBot="1" x14ac:dyDescent="0.35">
      <c r="A884" s="8"/>
      <c r="B884" s="8"/>
      <c r="C884" s="8" t="s">
        <v>33</v>
      </c>
      <c r="D884" s="9" t="s">
        <v>34</v>
      </c>
      <c r="E884" s="8"/>
      <c r="F884" s="125" t="s">
        <v>3</v>
      </c>
      <c r="G884" s="126"/>
      <c r="H884" s="127" t="s">
        <v>4</v>
      </c>
      <c r="I884" s="128"/>
      <c r="J884" s="8" t="s">
        <v>35</v>
      </c>
      <c r="K884" s="129" t="s">
        <v>36</v>
      </c>
      <c r="L884" s="130"/>
    </row>
    <row r="885" spans="1:12" s="76" customFormat="1" ht="50.25" thickBot="1" x14ac:dyDescent="0.35">
      <c r="A885" s="182">
        <v>13</v>
      </c>
      <c r="B885" s="11" t="s">
        <v>533</v>
      </c>
      <c r="C885" s="12">
        <v>22218</v>
      </c>
      <c r="D885" s="12">
        <v>22218</v>
      </c>
      <c r="E885" s="11" t="s">
        <v>5</v>
      </c>
      <c r="F885" s="11" t="s">
        <v>22</v>
      </c>
      <c r="G885" s="12">
        <v>22218</v>
      </c>
      <c r="H885" s="11" t="s">
        <v>22</v>
      </c>
      <c r="I885" s="12">
        <v>22218</v>
      </c>
      <c r="J885" s="15" t="s">
        <v>39</v>
      </c>
      <c r="K885" s="11" t="s">
        <v>534</v>
      </c>
      <c r="L885" s="11" t="s">
        <v>529</v>
      </c>
    </row>
    <row r="886" spans="1:12" s="77" customFormat="1" ht="50.25" thickBot="1" x14ac:dyDescent="0.35">
      <c r="A886" s="182">
        <v>14</v>
      </c>
      <c r="B886" s="11" t="s">
        <v>535</v>
      </c>
      <c r="C886" s="12">
        <v>1870</v>
      </c>
      <c r="D886" s="12">
        <v>1870</v>
      </c>
      <c r="E886" s="11" t="s">
        <v>5</v>
      </c>
      <c r="F886" s="11" t="s">
        <v>22</v>
      </c>
      <c r="G886" s="12">
        <v>1870</v>
      </c>
      <c r="H886" s="11" t="s">
        <v>22</v>
      </c>
      <c r="I886" s="12">
        <v>1870</v>
      </c>
      <c r="J886" s="15" t="s">
        <v>39</v>
      </c>
      <c r="K886" s="11" t="s">
        <v>536</v>
      </c>
      <c r="L886" s="11" t="s">
        <v>529</v>
      </c>
    </row>
    <row r="887" spans="1:12" s="76" customFormat="1" ht="50.25" thickBot="1" x14ac:dyDescent="0.35">
      <c r="A887" s="182">
        <v>15</v>
      </c>
      <c r="B887" s="11" t="s">
        <v>537</v>
      </c>
      <c r="C887" s="12">
        <v>1685</v>
      </c>
      <c r="D887" s="12">
        <v>1685</v>
      </c>
      <c r="E887" s="11" t="s">
        <v>5</v>
      </c>
      <c r="F887" s="11" t="s">
        <v>178</v>
      </c>
      <c r="G887" s="12">
        <v>1685</v>
      </c>
      <c r="H887" s="11" t="s">
        <v>178</v>
      </c>
      <c r="I887" s="12">
        <v>1685</v>
      </c>
      <c r="J887" s="15" t="s">
        <v>39</v>
      </c>
      <c r="K887" s="11" t="s">
        <v>538</v>
      </c>
      <c r="L887" s="11" t="s">
        <v>539</v>
      </c>
    </row>
    <row r="888" spans="1:12" s="76" customFormat="1" ht="83.25" thickBot="1" x14ac:dyDescent="0.35">
      <c r="A888" s="182">
        <v>16</v>
      </c>
      <c r="B888" s="11" t="s">
        <v>540</v>
      </c>
      <c r="C888" s="12">
        <v>97500</v>
      </c>
      <c r="D888" s="12">
        <v>97500</v>
      </c>
      <c r="E888" s="11" t="s">
        <v>5</v>
      </c>
      <c r="F888" s="11" t="s">
        <v>245</v>
      </c>
      <c r="G888" s="12">
        <v>97500</v>
      </c>
      <c r="H888" s="11" t="s">
        <v>245</v>
      </c>
      <c r="I888" s="12">
        <v>97500</v>
      </c>
      <c r="J888" s="15" t="s">
        <v>39</v>
      </c>
      <c r="K888" s="11" t="s">
        <v>541</v>
      </c>
      <c r="L888" s="11" t="s">
        <v>509</v>
      </c>
    </row>
    <row r="889" spans="1:12" s="76" customFormat="1" ht="50.25" thickBot="1" x14ac:dyDescent="0.35">
      <c r="A889" s="182">
        <v>17</v>
      </c>
      <c r="B889" s="11" t="s">
        <v>542</v>
      </c>
      <c r="C889" s="12">
        <v>24672</v>
      </c>
      <c r="D889" s="12">
        <v>24672</v>
      </c>
      <c r="E889" s="11" t="s">
        <v>5</v>
      </c>
      <c r="F889" s="11" t="s">
        <v>178</v>
      </c>
      <c r="G889" s="12">
        <v>24672</v>
      </c>
      <c r="H889" s="11" t="s">
        <v>178</v>
      </c>
      <c r="I889" s="12">
        <v>24672</v>
      </c>
      <c r="J889" s="15" t="s">
        <v>39</v>
      </c>
      <c r="K889" s="11" t="s">
        <v>322</v>
      </c>
      <c r="L889" s="11" t="s">
        <v>509</v>
      </c>
    </row>
    <row r="890" spans="1:12" s="76" customFormat="1" ht="33.75" thickBot="1" x14ac:dyDescent="0.35">
      <c r="A890" s="182">
        <v>18</v>
      </c>
      <c r="B890" s="11" t="s">
        <v>543</v>
      </c>
      <c r="C890" s="12">
        <v>10660</v>
      </c>
      <c r="D890" s="12">
        <v>10660</v>
      </c>
      <c r="E890" s="11" t="s">
        <v>5</v>
      </c>
      <c r="F890" s="11" t="s">
        <v>364</v>
      </c>
      <c r="G890" s="12">
        <v>10660</v>
      </c>
      <c r="H890" s="11" t="s">
        <v>364</v>
      </c>
      <c r="I890" s="12">
        <v>10660</v>
      </c>
      <c r="J890" s="15" t="s">
        <v>39</v>
      </c>
      <c r="K890" s="11" t="s">
        <v>255</v>
      </c>
      <c r="L890" s="11" t="s">
        <v>500</v>
      </c>
    </row>
    <row r="891" spans="1:12" s="76" customFormat="1" ht="20.25" thickBot="1" x14ac:dyDescent="0.35">
      <c r="A891" s="182">
        <v>19</v>
      </c>
      <c r="B891" s="11" t="s">
        <v>544</v>
      </c>
      <c r="C891" s="12">
        <v>49700</v>
      </c>
      <c r="D891" s="12">
        <v>49700</v>
      </c>
      <c r="E891" s="11" t="s">
        <v>5</v>
      </c>
      <c r="F891" s="11" t="s">
        <v>364</v>
      </c>
      <c r="G891" s="12">
        <v>49700</v>
      </c>
      <c r="H891" s="11" t="s">
        <v>364</v>
      </c>
      <c r="I891" s="12">
        <v>49700</v>
      </c>
      <c r="J891" s="15" t="s">
        <v>39</v>
      </c>
      <c r="K891" s="11" t="s">
        <v>219</v>
      </c>
      <c r="L891" s="11" t="s">
        <v>503</v>
      </c>
    </row>
    <row r="892" spans="1:12" s="76" customFormat="1" ht="33.75" thickBot="1" x14ac:dyDescent="0.35">
      <c r="A892" s="182">
        <v>20</v>
      </c>
      <c r="B892" s="11" t="s">
        <v>545</v>
      </c>
      <c r="C892" s="12">
        <v>2475</v>
      </c>
      <c r="D892" s="12">
        <v>2475</v>
      </c>
      <c r="E892" s="11" t="s">
        <v>5</v>
      </c>
      <c r="F892" s="11" t="s">
        <v>178</v>
      </c>
      <c r="G892" s="12">
        <v>2475</v>
      </c>
      <c r="H892" s="11" t="s">
        <v>178</v>
      </c>
      <c r="I892" s="12">
        <v>2475</v>
      </c>
      <c r="J892" s="15" t="s">
        <v>39</v>
      </c>
      <c r="K892" s="11" t="s">
        <v>546</v>
      </c>
      <c r="L892" s="11" t="s">
        <v>506</v>
      </c>
    </row>
    <row r="893" spans="1:12" s="76" customFormat="1" ht="50.25" thickBot="1" x14ac:dyDescent="0.35">
      <c r="A893" s="182">
        <v>21</v>
      </c>
      <c r="B893" s="11" t="s">
        <v>547</v>
      </c>
      <c r="C893" s="12">
        <v>5700</v>
      </c>
      <c r="D893" s="12">
        <v>5700</v>
      </c>
      <c r="E893" s="11" t="s">
        <v>5</v>
      </c>
      <c r="F893" s="11" t="s">
        <v>207</v>
      </c>
      <c r="G893" s="12">
        <v>5700</v>
      </c>
      <c r="H893" s="11" t="s">
        <v>207</v>
      </c>
      <c r="I893" s="12">
        <v>5700</v>
      </c>
      <c r="J893" s="15" t="s">
        <v>39</v>
      </c>
      <c r="K893" s="11" t="s">
        <v>240</v>
      </c>
      <c r="L893" s="11" t="s">
        <v>500</v>
      </c>
    </row>
    <row r="894" spans="1:12" s="76" customFormat="1" ht="33.75" thickBot="1" x14ac:dyDescent="0.35">
      <c r="A894" s="182">
        <v>22</v>
      </c>
      <c r="B894" s="11" t="s">
        <v>548</v>
      </c>
      <c r="C894" s="12">
        <v>2800</v>
      </c>
      <c r="D894" s="12">
        <v>2800</v>
      </c>
      <c r="E894" s="11" t="s">
        <v>5</v>
      </c>
      <c r="F894" s="11" t="s">
        <v>549</v>
      </c>
      <c r="G894" s="12">
        <v>2800</v>
      </c>
      <c r="H894" s="11" t="s">
        <v>549</v>
      </c>
      <c r="I894" s="12">
        <v>2800</v>
      </c>
      <c r="J894" s="15" t="s">
        <v>39</v>
      </c>
      <c r="K894" s="11" t="s">
        <v>236</v>
      </c>
      <c r="L894" s="11" t="s">
        <v>500</v>
      </c>
    </row>
    <row r="895" spans="1:12" s="76" customFormat="1" ht="66.75" thickBot="1" x14ac:dyDescent="0.35">
      <c r="A895" s="182">
        <v>23</v>
      </c>
      <c r="B895" s="11" t="s">
        <v>550</v>
      </c>
      <c r="C895" s="12">
        <v>8470</v>
      </c>
      <c r="D895" s="12">
        <v>8470</v>
      </c>
      <c r="E895" s="11" t="s">
        <v>5</v>
      </c>
      <c r="F895" s="11" t="s">
        <v>207</v>
      </c>
      <c r="G895" s="12">
        <v>8470</v>
      </c>
      <c r="H895" s="11" t="s">
        <v>207</v>
      </c>
      <c r="I895" s="12">
        <v>8470</v>
      </c>
      <c r="J895" s="15" t="s">
        <v>39</v>
      </c>
      <c r="K895" s="11" t="s">
        <v>238</v>
      </c>
      <c r="L895" s="11" t="s">
        <v>503</v>
      </c>
    </row>
    <row r="896" spans="1:12" s="76" customFormat="1" ht="33" x14ac:dyDescent="0.3">
      <c r="A896" s="183">
        <v>24</v>
      </c>
      <c r="B896" s="157" t="s">
        <v>551</v>
      </c>
      <c r="C896" s="158">
        <v>9900</v>
      </c>
      <c r="D896" s="158">
        <v>9900</v>
      </c>
      <c r="E896" s="157" t="s">
        <v>5</v>
      </c>
      <c r="F896" s="157" t="s">
        <v>207</v>
      </c>
      <c r="G896" s="158">
        <v>9900</v>
      </c>
      <c r="H896" s="157" t="s">
        <v>207</v>
      </c>
      <c r="I896" s="158">
        <v>9900</v>
      </c>
      <c r="J896" s="97" t="s">
        <v>39</v>
      </c>
      <c r="K896" s="157" t="s">
        <v>552</v>
      </c>
      <c r="L896" s="157" t="s">
        <v>506</v>
      </c>
    </row>
    <row r="897" spans="1:12" s="76" customFormat="1" ht="19.5" x14ac:dyDescent="0.3">
      <c r="A897" s="153"/>
      <c r="B897" s="159"/>
      <c r="C897" s="160"/>
      <c r="D897" s="160"/>
      <c r="E897" s="159"/>
      <c r="F897" s="159"/>
      <c r="G897" s="160"/>
      <c r="H897" s="159"/>
      <c r="I897" s="160"/>
      <c r="J897" s="97"/>
      <c r="K897" s="159"/>
      <c r="L897" s="159"/>
    </row>
    <row r="898" spans="1:12" s="76" customFormat="1" ht="19.5" x14ac:dyDescent="0.3">
      <c r="A898" s="6" t="s">
        <v>0</v>
      </c>
      <c r="B898" s="6" t="s">
        <v>1</v>
      </c>
      <c r="C898" s="6" t="s">
        <v>27</v>
      </c>
      <c r="D898" s="156" t="s">
        <v>28</v>
      </c>
      <c r="E898" s="6" t="s">
        <v>2</v>
      </c>
      <c r="F898" s="121" t="s">
        <v>29</v>
      </c>
      <c r="G898" s="122"/>
      <c r="H898" s="121" t="s">
        <v>30</v>
      </c>
      <c r="I898" s="122"/>
      <c r="J898" s="6" t="s">
        <v>31</v>
      </c>
      <c r="K898" s="123" t="s">
        <v>32</v>
      </c>
      <c r="L898" s="124"/>
    </row>
    <row r="899" spans="1:12" s="76" customFormat="1" ht="20.25" thickBot="1" x14ac:dyDescent="0.35">
      <c r="A899" s="8"/>
      <c r="B899" s="8"/>
      <c r="C899" s="8" t="s">
        <v>33</v>
      </c>
      <c r="D899" s="9" t="s">
        <v>34</v>
      </c>
      <c r="E899" s="8"/>
      <c r="F899" s="125" t="s">
        <v>3</v>
      </c>
      <c r="G899" s="126"/>
      <c r="H899" s="127" t="s">
        <v>4</v>
      </c>
      <c r="I899" s="128"/>
      <c r="J899" s="8" t="s">
        <v>35</v>
      </c>
      <c r="K899" s="129" t="s">
        <v>36</v>
      </c>
      <c r="L899" s="130"/>
    </row>
    <row r="900" spans="1:12" s="76" customFormat="1" ht="83.25" thickBot="1" x14ac:dyDescent="0.35">
      <c r="A900" s="182">
        <v>25</v>
      </c>
      <c r="B900" s="11" t="s">
        <v>553</v>
      </c>
      <c r="C900" s="12">
        <v>7308</v>
      </c>
      <c r="D900" s="12">
        <v>7308</v>
      </c>
      <c r="E900" s="11" t="s">
        <v>5</v>
      </c>
      <c r="F900" s="11" t="s">
        <v>207</v>
      </c>
      <c r="G900" s="12">
        <v>7308</v>
      </c>
      <c r="H900" s="11" t="s">
        <v>207</v>
      </c>
      <c r="I900" s="12">
        <v>7308</v>
      </c>
      <c r="J900" s="15" t="s">
        <v>39</v>
      </c>
      <c r="K900" s="11" t="s">
        <v>554</v>
      </c>
      <c r="L900" s="11" t="s">
        <v>506</v>
      </c>
    </row>
    <row r="901" spans="1:12" s="76" customFormat="1" ht="20.25" thickBot="1" x14ac:dyDescent="0.35">
      <c r="A901" s="182">
        <v>26</v>
      </c>
      <c r="B901" s="11" t="s">
        <v>555</v>
      </c>
      <c r="C901" s="12">
        <v>19160</v>
      </c>
      <c r="D901" s="12">
        <v>19160</v>
      </c>
      <c r="E901" s="11" t="s">
        <v>5</v>
      </c>
      <c r="F901" s="11" t="s">
        <v>175</v>
      </c>
      <c r="G901" s="12">
        <v>19160</v>
      </c>
      <c r="H901" s="11" t="s">
        <v>175</v>
      </c>
      <c r="I901" s="12">
        <v>19160</v>
      </c>
      <c r="J901" s="15" t="s">
        <v>39</v>
      </c>
      <c r="K901" s="11" t="s">
        <v>556</v>
      </c>
      <c r="L901" s="11" t="s">
        <v>529</v>
      </c>
    </row>
    <row r="902" spans="1:12" s="76" customFormat="1" ht="50.25" thickBot="1" x14ac:dyDescent="0.35">
      <c r="A902" s="182">
        <v>27</v>
      </c>
      <c r="B902" s="11" t="s">
        <v>434</v>
      </c>
      <c r="C902" s="12">
        <v>39997</v>
      </c>
      <c r="D902" s="12">
        <v>39997</v>
      </c>
      <c r="E902" s="11" t="s">
        <v>5</v>
      </c>
      <c r="F902" s="11" t="s">
        <v>364</v>
      </c>
      <c r="G902" s="12">
        <v>39997</v>
      </c>
      <c r="H902" s="11" t="s">
        <v>364</v>
      </c>
      <c r="I902" s="12">
        <v>39997</v>
      </c>
      <c r="J902" s="15" t="s">
        <v>39</v>
      </c>
      <c r="K902" s="11" t="s">
        <v>414</v>
      </c>
      <c r="L902" s="11" t="s">
        <v>509</v>
      </c>
    </row>
    <row r="903" spans="1:12" s="76" customFormat="1" ht="50.25" thickBot="1" x14ac:dyDescent="0.35">
      <c r="A903" s="182">
        <v>28</v>
      </c>
      <c r="B903" s="11" t="s">
        <v>557</v>
      </c>
      <c r="C903" s="12">
        <v>19390</v>
      </c>
      <c r="D903" s="12">
        <v>19390</v>
      </c>
      <c r="E903" s="11" t="s">
        <v>5</v>
      </c>
      <c r="F903" s="11" t="s">
        <v>178</v>
      </c>
      <c r="G903" s="12">
        <v>19390</v>
      </c>
      <c r="H903" s="11" t="s">
        <v>178</v>
      </c>
      <c r="I903" s="12">
        <v>19390</v>
      </c>
      <c r="J903" s="15" t="s">
        <v>39</v>
      </c>
      <c r="K903" s="11" t="s">
        <v>558</v>
      </c>
      <c r="L903" s="11" t="s">
        <v>529</v>
      </c>
    </row>
    <row r="904" spans="1:12" s="76" customFormat="1" ht="33.75" thickBot="1" x14ac:dyDescent="0.35">
      <c r="A904" s="182">
        <v>29</v>
      </c>
      <c r="B904" s="11" t="s">
        <v>490</v>
      </c>
      <c r="C904" s="12">
        <v>3080</v>
      </c>
      <c r="D904" s="12">
        <v>3080</v>
      </c>
      <c r="E904" s="11" t="s">
        <v>5</v>
      </c>
      <c r="F904" s="11" t="s">
        <v>178</v>
      </c>
      <c r="G904" s="12">
        <v>3080</v>
      </c>
      <c r="H904" s="11" t="s">
        <v>178</v>
      </c>
      <c r="I904" s="12">
        <v>3080</v>
      </c>
      <c r="J904" s="15" t="s">
        <v>39</v>
      </c>
      <c r="K904" s="11" t="s">
        <v>559</v>
      </c>
      <c r="L904" s="11" t="s">
        <v>506</v>
      </c>
    </row>
    <row r="905" spans="1:12" s="76" customFormat="1" ht="99.75" thickBot="1" x14ac:dyDescent="0.35">
      <c r="A905" s="182">
        <v>30</v>
      </c>
      <c r="B905" s="11" t="s">
        <v>560</v>
      </c>
      <c r="C905" s="12">
        <v>6150</v>
      </c>
      <c r="D905" s="12">
        <v>2050</v>
      </c>
      <c r="E905" s="11" t="s">
        <v>5</v>
      </c>
      <c r="F905" s="11" t="s">
        <v>178</v>
      </c>
      <c r="G905" s="12">
        <v>6150</v>
      </c>
      <c r="H905" s="11" t="s">
        <v>178</v>
      </c>
      <c r="I905" s="12">
        <v>6150</v>
      </c>
      <c r="J905" s="15" t="s">
        <v>39</v>
      </c>
      <c r="K905" s="11" t="s">
        <v>252</v>
      </c>
      <c r="L905" s="11" t="s">
        <v>509</v>
      </c>
    </row>
    <row r="906" spans="1:12" s="76" customFormat="1" ht="99.75" thickBot="1" x14ac:dyDescent="0.35">
      <c r="A906" s="182">
        <v>31</v>
      </c>
      <c r="B906" s="11" t="s">
        <v>561</v>
      </c>
      <c r="C906" s="12">
        <v>2000</v>
      </c>
      <c r="D906" s="12">
        <v>2000</v>
      </c>
      <c r="E906" s="11" t="s">
        <v>5</v>
      </c>
      <c r="F906" s="11" t="s">
        <v>178</v>
      </c>
      <c r="G906" s="12">
        <v>2000</v>
      </c>
      <c r="H906" s="11" t="s">
        <v>178</v>
      </c>
      <c r="I906" s="12">
        <v>2000</v>
      </c>
      <c r="J906" s="15" t="s">
        <v>39</v>
      </c>
      <c r="K906" s="11" t="s">
        <v>257</v>
      </c>
      <c r="L906" s="11" t="s">
        <v>509</v>
      </c>
    </row>
    <row r="907" spans="1:12" s="76" customFormat="1" ht="116.25" thickBot="1" x14ac:dyDescent="0.35">
      <c r="A907" s="182">
        <v>32</v>
      </c>
      <c r="B907" s="11" t="s">
        <v>562</v>
      </c>
      <c r="C907" s="12">
        <v>20800</v>
      </c>
      <c r="D907" s="12">
        <v>20800</v>
      </c>
      <c r="E907" s="11" t="s">
        <v>5</v>
      </c>
      <c r="F907" s="11" t="s">
        <v>403</v>
      </c>
      <c r="G907" s="12">
        <v>20800</v>
      </c>
      <c r="H907" s="11" t="s">
        <v>403</v>
      </c>
      <c r="I907" s="12">
        <v>20800</v>
      </c>
      <c r="J907" s="15" t="s">
        <v>39</v>
      </c>
      <c r="K907" s="11" t="s">
        <v>324</v>
      </c>
      <c r="L907" s="11" t="s">
        <v>503</v>
      </c>
    </row>
    <row r="908" spans="1:12" s="76" customFormat="1" ht="19.5" x14ac:dyDescent="0.3">
      <c r="A908" s="153"/>
      <c r="B908" s="68"/>
      <c r="C908" s="98"/>
      <c r="D908" s="98"/>
      <c r="E908" s="68"/>
      <c r="F908" s="68"/>
      <c r="G908" s="98"/>
      <c r="H908" s="68"/>
      <c r="I908" s="98"/>
      <c r="J908" s="97"/>
      <c r="K908" s="68"/>
      <c r="L908" s="68"/>
    </row>
    <row r="909" spans="1:12" s="76" customFormat="1" ht="19.5" x14ac:dyDescent="0.3">
      <c r="A909" s="6" t="s">
        <v>0</v>
      </c>
      <c r="B909" s="6" t="s">
        <v>1</v>
      </c>
      <c r="C909" s="6" t="s">
        <v>27</v>
      </c>
      <c r="D909" s="156" t="s">
        <v>28</v>
      </c>
      <c r="E909" s="6" t="s">
        <v>2</v>
      </c>
      <c r="F909" s="121" t="s">
        <v>29</v>
      </c>
      <c r="G909" s="122"/>
      <c r="H909" s="121" t="s">
        <v>30</v>
      </c>
      <c r="I909" s="122"/>
      <c r="J909" s="6" t="s">
        <v>31</v>
      </c>
      <c r="K909" s="123" t="s">
        <v>32</v>
      </c>
      <c r="L909" s="124"/>
    </row>
    <row r="910" spans="1:12" s="76" customFormat="1" ht="20.25" thickBot="1" x14ac:dyDescent="0.35">
      <c r="A910" s="8"/>
      <c r="B910" s="8"/>
      <c r="C910" s="8" t="s">
        <v>33</v>
      </c>
      <c r="D910" s="9" t="s">
        <v>34</v>
      </c>
      <c r="E910" s="8"/>
      <c r="F910" s="125" t="s">
        <v>3</v>
      </c>
      <c r="G910" s="126"/>
      <c r="H910" s="127" t="s">
        <v>4</v>
      </c>
      <c r="I910" s="128"/>
      <c r="J910" s="8" t="s">
        <v>35</v>
      </c>
      <c r="K910" s="129" t="s">
        <v>36</v>
      </c>
      <c r="L910" s="130"/>
    </row>
    <row r="911" spans="1:12" s="76" customFormat="1" ht="33.75" thickBot="1" x14ac:dyDescent="0.35">
      <c r="A911" s="182">
        <v>33</v>
      </c>
      <c r="B911" s="11" t="s">
        <v>563</v>
      </c>
      <c r="C911" s="12">
        <v>7500</v>
      </c>
      <c r="D911" s="12">
        <v>7500</v>
      </c>
      <c r="E911" s="11" t="s">
        <v>5</v>
      </c>
      <c r="F911" s="11" t="s">
        <v>364</v>
      </c>
      <c r="G911" s="12">
        <v>7500</v>
      </c>
      <c r="H911" s="11" t="s">
        <v>364</v>
      </c>
      <c r="I911" s="12">
        <v>7500</v>
      </c>
      <c r="J911" s="15" t="s">
        <v>39</v>
      </c>
      <c r="K911" s="11" t="s">
        <v>332</v>
      </c>
      <c r="L911" s="11" t="s">
        <v>564</v>
      </c>
    </row>
    <row r="912" spans="1:12" s="76" customFormat="1" ht="50.25" thickBot="1" x14ac:dyDescent="0.35">
      <c r="A912" s="182">
        <v>34</v>
      </c>
      <c r="B912" s="11" t="s">
        <v>565</v>
      </c>
      <c r="C912" s="12">
        <v>3605.6</v>
      </c>
      <c r="D912" s="12">
        <v>3605.6</v>
      </c>
      <c r="E912" s="11" t="s">
        <v>5</v>
      </c>
      <c r="F912" s="11" t="s">
        <v>74</v>
      </c>
      <c r="G912" s="12">
        <v>3605.6</v>
      </c>
      <c r="H912" s="11" t="s">
        <v>74</v>
      </c>
      <c r="I912" s="12">
        <v>3605.6</v>
      </c>
      <c r="J912" s="15" t="s">
        <v>39</v>
      </c>
      <c r="K912" s="11" t="s">
        <v>249</v>
      </c>
      <c r="L912" s="11" t="s">
        <v>500</v>
      </c>
    </row>
    <row r="913" spans="1:12" s="76" customFormat="1" ht="66.75" thickBot="1" x14ac:dyDescent="0.35">
      <c r="A913" s="182">
        <v>35</v>
      </c>
      <c r="B913" s="11" t="s">
        <v>566</v>
      </c>
      <c r="C913" s="12">
        <v>490</v>
      </c>
      <c r="D913" s="12">
        <v>490</v>
      </c>
      <c r="E913" s="11" t="s">
        <v>5</v>
      </c>
      <c r="F913" s="11" t="s">
        <v>51</v>
      </c>
      <c r="G913" s="12">
        <v>490</v>
      </c>
      <c r="H913" s="11" t="s">
        <v>51</v>
      </c>
      <c r="I913" s="12">
        <v>490</v>
      </c>
      <c r="J913" s="15" t="s">
        <v>39</v>
      </c>
      <c r="K913" s="11" t="s">
        <v>567</v>
      </c>
      <c r="L913" s="11" t="s">
        <v>506</v>
      </c>
    </row>
    <row r="914" spans="1:12" s="76" customFormat="1" ht="50.25" thickBot="1" x14ac:dyDescent="0.35">
      <c r="A914" s="182">
        <v>36</v>
      </c>
      <c r="B914" s="11" t="s">
        <v>568</v>
      </c>
      <c r="C914" s="12">
        <v>14564</v>
      </c>
      <c r="D914" s="12">
        <v>14564</v>
      </c>
      <c r="E914" s="11" t="s">
        <v>5</v>
      </c>
      <c r="F914" s="11" t="s">
        <v>448</v>
      </c>
      <c r="G914" s="12">
        <v>14564</v>
      </c>
      <c r="H914" s="11" t="s">
        <v>448</v>
      </c>
      <c r="I914" s="12">
        <v>14564</v>
      </c>
      <c r="J914" s="15" t="s">
        <v>39</v>
      </c>
      <c r="K914" s="11" t="s">
        <v>246</v>
      </c>
      <c r="L914" s="11" t="s">
        <v>509</v>
      </c>
    </row>
    <row r="915" spans="1:12" s="76" customFormat="1" ht="33.75" thickBot="1" x14ac:dyDescent="0.35">
      <c r="A915" s="182">
        <v>37</v>
      </c>
      <c r="B915" s="11" t="s">
        <v>569</v>
      </c>
      <c r="C915" s="12">
        <v>7280</v>
      </c>
      <c r="D915" s="12">
        <v>7280</v>
      </c>
      <c r="E915" s="11" t="s">
        <v>5</v>
      </c>
      <c r="F915" s="11" t="s">
        <v>448</v>
      </c>
      <c r="G915" s="12">
        <v>7280</v>
      </c>
      <c r="H915" s="11" t="s">
        <v>448</v>
      </c>
      <c r="I915" s="12">
        <v>7280</v>
      </c>
      <c r="J915" s="15" t="s">
        <v>39</v>
      </c>
      <c r="K915" s="11" t="s">
        <v>377</v>
      </c>
      <c r="L915" s="11" t="s">
        <v>509</v>
      </c>
    </row>
    <row r="916" spans="1:12" s="76" customFormat="1" ht="19.5" x14ac:dyDescent="0.3">
      <c r="A916" s="78"/>
      <c r="B916" s="79"/>
      <c r="C916" s="79"/>
      <c r="D916" s="80"/>
      <c r="E916" s="81"/>
      <c r="F916" s="80"/>
      <c r="G916" s="80"/>
      <c r="H916" s="80"/>
      <c r="I916" s="80">
        <f>SUM(I867:I915)</f>
        <v>650464.6</v>
      </c>
      <c r="J916" s="81"/>
    </row>
  </sheetData>
  <mergeCells count="304">
    <mergeCell ref="A104:D104"/>
    <mergeCell ref="F502:G502"/>
    <mergeCell ref="H502:I502"/>
    <mergeCell ref="K502:L502"/>
    <mergeCell ref="F503:G503"/>
    <mergeCell ref="H503:I503"/>
    <mergeCell ref="K503:L503"/>
    <mergeCell ref="F910:G910"/>
    <mergeCell ref="H910:I910"/>
    <mergeCell ref="K910:L910"/>
    <mergeCell ref="A395:C395"/>
    <mergeCell ref="A405:C405"/>
    <mergeCell ref="A412:D412"/>
    <mergeCell ref="A539:C539"/>
    <mergeCell ref="A549:B549"/>
    <mergeCell ref="A556:C556"/>
    <mergeCell ref="F898:G898"/>
    <mergeCell ref="H898:I898"/>
    <mergeCell ref="K898:L898"/>
    <mergeCell ref="F899:G899"/>
    <mergeCell ref="H899:I899"/>
    <mergeCell ref="K899:L899"/>
    <mergeCell ref="F909:G909"/>
    <mergeCell ref="H909:I909"/>
    <mergeCell ref="K909:L909"/>
    <mergeCell ref="F875:G875"/>
    <mergeCell ref="H875:I875"/>
    <mergeCell ref="K875:L875"/>
    <mergeCell ref="F883:G883"/>
    <mergeCell ref="H883:I883"/>
    <mergeCell ref="K883:L883"/>
    <mergeCell ref="F884:G884"/>
    <mergeCell ref="H884:I884"/>
    <mergeCell ref="K884:L884"/>
    <mergeCell ref="A863:L863"/>
    <mergeCell ref="A864:L864"/>
    <mergeCell ref="F865:G865"/>
    <mergeCell ref="H865:I865"/>
    <mergeCell ref="K865:L865"/>
    <mergeCell ref="F866:G866"/>
    <mergeCell ref="H866:I866"/>
    <mergeCell ref="K866:L866"/>
    <mergeCell ref="F874:G874"/>
    <mergeCell ref="H874:I874"/>
    <mergeCell ref="K874:L874"/>
    <mergeCell ref="F819:G819"/>
    <mergeCell ref="H819:I819"/>
    <mergeCell ref="K819:L819"/>
    <mergeCell ref="F820:G820"/>
    <mergeCell ref="H820:I820"/>
    <mergeCell ref="K820:L820"/>
    <mergeCell ref="A832:E832"/>
    <mergeCell ref="A833:E833"/>
    <mergeCell ref="A862:L862"/>
    <mergeCell ref="F795:G795"/>
    <mergeCell ref="H795:I795"/>
    <mergeCell ref="K795:L795"/>
    <mergeCell ref="A760:E760"/>
    <mergeCell ref="A761:E761"/>
    <mergeCell ref="F804:G804"/>
    <mergeCell ref="H804:I804"/>
    <mergeCell ref="K804:L804"/>
    <mergeCell ref="F805:G805"/>
    <mergeCell ref="H805:I805"/>
    <mergeCell ref="K805:L805"/>
    <mergeCell ref="F746:G746"/>
    <mergeCell ref="H746:I746"/>
    <mergeCell ref="K746:L746"/>
    <mergeCell ref="A791:L791"/>
    <mergeCell ref="A792:L792"/>
    <mergeCell ref="A793:L793"/>
    <mergeCell ref="F794:G794"/>
    <mergeCell ref="H794:I794"/>
    <mergeCell ref="K794:L794"/>
    <mergeCell ref="A690:E690"/>
    <mergeCell ref="A691:E691"/>
    <mergeCell ref="F733:G733"/>
    <mergeCell ref="H733:I733"/>
    <mergeCell ref="K733:L733"/>
    <mergeCell ref="F734:G734"/>
    <mergeCell ref="H734:I734"/>
    <mergeCell ref="K734:L734"/>
    <mergeCell ref="F745:G745"/>
    <mergeCell ref="H745:I745"/>
    <mergeCell ref="K745:L745"/>
    <mergeCell ref="A721:L721"/>
    <mergeCell ref="A722:L722"/>
    <mergeCell ref="A723:L723"/>
    <mergeCell ref="F724:G724"/>
    <mergeCell ref="H724:I724"/>
    <mergeCell ref="K724:L724"/>
    <mergeCell ref="F725:G725"/>
    <mergeCell ref="H725:I725"/>
    <mergeCell ref="K725:L725"/>
    <mergeCell ref="F663:G663"/>
    <mergeCell ref="H663:I663"/>
    <mergeCell ref="K663:L663"/>
    <mergeCell ref="F675:G675"/>
    <mergeCell ref="H675:I675"/>
    <mergeCell ref="K675:L675"/>
    <mergeCell ref="F676:G676"/>
    <mergeCell ref="H676:I676"/>
    <mergeCell ref="K676:L676"/>
    <mergeCell ref="F611:G611"/>
    <mergeCell ref="H611:I611"/>
    <mergeCell ref="K611:L611"/>
    <mergeCell ref="A630:E630"/>
    <mergeCell ref="A631:E631"/>
    <mergeCell ref="A659:L659"/>
    <mergeCell ref="A660:L660"/>
    <mergeCell ref="A661:L661"/>
    <mergeCell ref="F662:G662"/>
    <mergeCell ref="H662:I662"/>
    <mergeCell ref="K662:L662"/>
    <mergeCell ref="F599:G599"/>
    <mergeCell ref="H599:I599"/>
    <mergeCell ref="K599:L599"/>
    <mergeCell ref="F600:G600"/>
    <mergeCell ref="H600:I600"/>
    <mergeCell ref="K600:L600"/>
    <mergeCell ref="F610:G610"/>
    <mergeCell ref="H610:I610"/>
    <mergeCell ref="K610:L610"/>
    <mergeCell ref="F579:G579"/>
    <mergeCell ref="H579:I579"/>
    <mergeCell ref="K579:L579"/>
    <mergeCell ref="F588:G588"/>
    <mergeCell ref="H588:I588"/>
    <mergeCell ref="K588:L588"/>
    <mergeCell ref="F589:G589"/>
    <mergeCell ref="H589:I589"/>
    <mergeCell ref="K589:L589"/>
    <mergeCell ref="F285:G285"/>
    <mergeCell ref="H285:I285"/>
    <mergeCell ref="K285:L285"/>
    <mergeCell ref="F286:G286"/>
    <mergeCell ref="H286:I286"/>
    <mergeCell ref="K286:L286"/>
    <mergeCell ref="F578:G578"/>
    <mergeCell ref="H578:I578"/>
    <mergeCell ref="K578:L578"/>
    <mergeCell ref="K145:L145"/>
    <mergeCell ref="F146:G146"/>
    <mergeCell ref="H146:I146"/>
    <mergeCell ref="K146:L146"/>
    <mergeCell ref="F157:G157"/>
    <mergeCell ref="H157:I157"/>
    <mergeCell ref="K157:L157"/>
    <mergeCell ref="F158:G158"/>
    <mergeCell ref="H158:I158"/>
    <mergeCell ref="K158:L158"/>
    <mergeCell ref="F570:G570"/>
    <mergeCell ref="H570:I570"/>
    <mergeCell ref="K570:L570"/>
    <mergeCell ref="F571:G571"/>
    <mergeCell ref="H571:I571"/>
    <mergeCell ref="K571:L571"/>
    <mergeCell ref="A537:E537"/>
    <mergeCell ref="A538:E538"/>
    <mergeCell ref="A567:L567"/>
    <mergeCell ref="A568:L568"/>
    <mergeCell ref="A569:L569"/>
    <mergeCell ref="F519:G519"/>
    <mergeCell ref="H519:I519"/>
    <mergeCell ref="K519:L519"/>
    <mergeCell ref="F520:G520"/>
    <mergeCell ref="H520:I520"/>
    <mergeCell ref="K520:L520"/>
    <mergeCell ref="F511:G511"/>
    <mergeCell ref="H511:I511"/>
    <mergeCell ref="K511:L511"/>
    <mergeCell ref="F512:G512"/>
    <mergeCell ref="H512:I512"/>
    <mergeCell ref="K512:L512"/>
    <mergeCell ref="F492:G492"/>
    <mergeCell ref="H492:I492"/>
    <mergeCell ref="K492:L492"/>
    <mergeCell ref="F493:G493"/>
    <mergeCell ref="H493:I493"/>
    <mergeCell ref="K493:L493"/>
    <mergeCell ref="A459:E459"/>
    <mergeCell ref="A460:E460"/>
    <mergeCell ref="A489:L489"/>
    <mergeCell ref="A490:L490"/>
    <mergeCell ref="A491:L491"/>
    <mergeCell ref="F438:G438"/>
    <mergeCell ref="H438:I438"/>
    <mergeCell ref="K438:L438"/>
    <mergeCell ref="F439:G439"/>
    <mergeCell ref="H439:I439"/>
    <mergeCell ref="K439:L439"/>
    <mergeCell ref="F427:G427"/>
    <mergeCell ref="H427:I427"/>
    <mergeCell ref="K427:L427"/>
    <mergeCell ref="F428:G428"/>
    <mergeCell ref="H428:I428"/>
    <mergeCell ref="K428:L428"/>
    <mergeCell ref="A393:E393"/>
    <mergeCell ref="A394:E394"/>
    <mergeCell ref="A424:L424"/>
    <mergeCell ref="A425:L425"/>
    <mergeCell ref="A426:L426"/>
    <mergeCell ref="G381:H381"/>
    <mergeCell ref="J381:K381"/>
    <mergeCell ref="G382:H382"/>
    <mergeCell ref="J382:K382"/>
    <mergeCell ref="F298:G298"/>
    <mergeCell ref="H298:I298"/>
    <mergeCell ref="K298:L298"/>
    <mergeCell ref="A348:E348"/>
    <mergeCell ref="A349:E349"/>
    <mergeCell ref="A378:K378"/>
    <mergeCell ref="A379:K379"/>
    <mergeCell ref="A380:K380"/>
    <mergeCell ref="F327:G327"/>
    <mergeCell ref="H327:I327"/>
    <mergeCell ref="K327:L327"/>
    <mergeCell ref="F328:G328"/>
    <mergeCell ref="H328:I328"/>
    <mergeCell ref="K328:L328"/>
    <mergeCell ref="F311:G311"/>
    <mergeCell ref="H311:I311"/>
    <mergeCell ref="K311:L311"/>
    <mergeCell ref="F312:G312"/>
    <mergeCell ref="H312:I312"/>
    <mergeCell ref="K312:L312"/>
    <mergeCell ref="F297:G297"/>
    <mergeCell ref="H297:I297"/>
    <mergeCell ref="K297:L297"/>
    <mergeCell ref="F275:G275"/>
    <mergeCell ref="H275:I275"/>
    <mergeCell ref="K275:L275"/>
    <mergeCell ref="A203:L203"/>
    <mergeCell ref="A204:L204"/>
    <mergeCell ref="A205:L205"/>
    <mergeCell ref="A271:L271"/>
    <mergeCell ref="A272:L272"/>
    <mergeCell ref="A273:L273"/>
    <mergeCell ref="F274:G274"/>
    <mergeCell ref="H274:I274"/>
    <mergeCell ref="K274:L274"/>
    <mergeCell ref="F207:G207"/>
    <mergeCell ref="H207:I207"/>
    <mergeCell ref="K207:L207"/>
    <mergeCell ref="A241:E241"/>
    <mergeCell ref="A242:E242"/>
    <mergeCell ref="F219:G219"/>
    <mergeCell ref="H219:I219"/>
    <mergeCell ref="K219:L219"/>
    <mergeCell ref="F220:G220"/>
    <mergeCell ref="H220:I220"/>
    <mergeCell ref="K220:L220"/>
    <mergeCell ref="A173:E173"/>
    <mergeCell ref="A174:E174"/>
    <mergeCell ref="F206:G206"/>
    <mergeCell ref="H206:I206"/>
    <mergeCell ref="K206:L206"/>
    <mergeCell ref="F82:G82"/>
    <mergeCell ref="H82:I82"/>
    <mergeCell ref="K82:L82"/>
    <mergeCell ref="F83:G83"/>
    <mergeCell ref="H83:I83"/>
    <mergeCell ref="K83:L83"/>
    <mergeCell ref="A102:E102"/>
    <mergeCell ref="A103:E103"/>
    <mergeCell ref="A132:L132"/>
    <mergeCell ref="A133:L133"/>
    <mergeCell ref="A134:L134"/>
    <mergeCell ref="F135:G135"/>
    <mergeCell ref="H135:I135"/>
    <mergeCell ref="K135:L135"/>
    <mergeCell ref="F136:G136"/>
    <mergeCell ref="H136:I136"/>
    <mergeCell ref="K136:L136"/>
    <mergeCell ref="F145:G145"/>
    <mergeCell ref="H145:I145"/>
    <mergeCell ref="F72:G72"/>
    <mergeCell ref="H72:I72"/>
    <mergeCell ref="K72:L72"/>
    <mergeCell ref="F73:G73"/>
    <mergeCell ref="H73:I73"/>
    <mergeCell ref="K73:L73"/>
    <mergeCell ref="F50:G50"/>
    <mergeCell ref="H50:I50"/>
    <mergeCell ref="K50:L50"/>
    <mergeCell ref="F62:G62"/>
    <mergeCell ref="H62:I62"/>
    <mergeCell ref="K62:L62"/>
    <mergeCell ref="F63:G63"/>
    <mergeCell ref="H63:I63"/>
    <mergeCell ref="K63:L63"/>
    <mergeCell ref="A2:E2"/>
    <mergeCell ref="F49:G49"/>
    <mergeCell ref="H49:I49"/>
    <mergeCell ref="K49:L49"/>
    <mergeCell ref="F33:G33"/>
    <mergeCell ref="H33:I33"/>
    <mergeCell ref="K33:L33"/>
    <mergeCell ref="A29:L29"/>
    <mergeCell ref="A30:L30"/>
    <mergeCell ref="A31:L31"/>
    <mergeCell ref="F32:G32"/>
    <mergeCell ref="H32:I32"/>
    <mergeCell ref="K32:L32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จัดซื้อจัดจ้าง 2568</vt:lpstr>
      <vt:lpstr>'จัดซื้อจัดจ้าง 2568'!Print_Area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KK0083</dc:creator>
  <cp:lastModifiedBy>KKD Windows8.1 V.10_x64</cp:lastModifiedBy>
  <cp:lastPrinted>2026-04-27T03:41:24Z</cp:lastPrinted>
  <dcterms:created xsi:type="dcterms:W3CDTF">2026-03-31T03:57:07Z</dcterms:created>
  <dcterms:modified xsi:type="dcterms:W3CDTF">2026-04-27T03:42:09Z</dcterms:modified>
</cp:coreProperties>
</file>