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E\จีรวรรณ\ประเมินความโปร่งใส\2569\ทำ ita\การจัดซื้อจัดจ้าง\"/>
    </mc:Choice>
  </mc:AlternateContent>
  <bookViews>
    <workbookView xWindow="-120" yWindow="-120" windowWidth="20730" windowHeight="11160" firstSheet="8" activeTab="12"/>
  </bookViews>
  <sheets>
    <sheet name="สรุปผล" sheetId="17" r:id="rId1"/>
    <sheet name="จัดซื้อจัดจ้าง ต.ค. 67" sheetId="15" r:id="rId2"/>
    <sheet name="จัดซื้อจัดจ้าง พ.ย. 67" sheetId="16" r:id="rId3"/>
    <sheet name="จัดซื้อจัดจ้าง ธ.ค. 67" sheetId="3" r:id="rId4"/>
    <sheet name="จัดซื้อจัดจ้าง ม.ค. 68" sheetId="5" r:id="rId5"/>
    <sheet name="จัดซื้อจัดจ้าง ก.พ. 68" sheetId="6" r:id="rId6"/>
    <sheet name="จัดซื้อจัดจ้าง มี.ค. 68" sheetId="7" r:id="rId7"/>
    <sheet name="จัดซื้อจัดจ้าง เม.ย.68" sheetId="8" r:id="rId8"/>
    <sheet name="จัดซื้อจัดจ้าง พ.ค.68" sheetId="10" r:id="rId9"/>
    <sheet name="จัดซื้อจัดจ้าง มิ.ย. 68" sheetId="11" r:id="rId10"/>
    <sheet name="จัดซื้อจัดจ้าง ก.ค. 68" sheetId="12" r:id="rId11"/>
    <sheet name="จัดซื้อจัดจ้าง ส.ค.68" sheetId="13" r:id="rId12"/>
    <sheet name="จัดซื้อจัดจ้าง ก.ย.68" sheetId="14" r:id="rId13"/>
  </sheets>
  <externalReferences>
    <externalReference r:id="rId14"/>
  </externalReferences>
  <definedNames>
    <definedName name="_xlnm.Print_Area" localSheetId="1">'จัดซื้อจัดจ้าง ต.ค. 67'!$A$1:$P$54</definedName>
    <definedName name="_xlnm.Print_Area" localSheetId="3">'จัดซื้อจัดจ้าง ธ.ค. 67'!$A$1:$M$25</definedName>
    <definedName name="_xlnm.Print_Area" localSheetId="8">'จัดซื้อจัดจ้าง พ.ค.68'!$A$1:$Q$63</definedName>
    <definedName name="_xlnm.Print_Area" localSheetId="2">'จัดซื้อจัดจ้าง พ.ย. 67'!$A$1:$P$26</definedName>
    <definedName name="_xlnm.Print_Area" localSheetId="4">'จัดซื้อจัดจ้าง ม.ค. 68'!$A$1:$S$60</definedName>
    <definedName name="_xlnm.Print_Area" localSheetId="9">'จัดซื้อจัดจ้าง มิ.ย. 68'!$A$1:$M$31</definedName>
    <definedName name="_xlnm.Print_Area" localSheetId="11">'จัดซื้อจัดจ้าง ส.ค.68'!$A$1:$M$36</definedName>
    <definedName name="_xlnm.Print_Titles" localSheetId="10">'จัดซื้อจัดจ้าง ก.ค. 68'!$1:$6</definedName>
    <definedName name="_xlnm.Print_Titles" localSheetId="5">'จัดซื้อจัดจ้าง ก.พ. 68'!$1:$6</definedName>
    <definedName name="_xlnm.Print_Titles" localSheetId="12">'จัดซื้อจัดจ้าง ก.ย.68'!$1:$6</definedName>
    <definedName name="_xlnm.Print_Titles" localSheetId="1">'จัดซื้อจัดจ้าง ต.ค. 67'!$1:$6</definedName>
    <definedName name="_xlnm.Print_Titles" localSheetId="3">'จัดซื้อจัดจ้าง ธ.ค. 67'!$1:$6</definedName>
    <definedName name="_xlnm.Print_Titles" localSheetId="8">'จัดซื้อจัดจ้าง พ.ค.68'!$1:$6</definedName>
    <definedName name="_xlnm.Print_Titles" localSheetId="2">'จัดซื้อจัดจ้าง พ.ย. 67'!$1:$6</definedName>
    <definedName name="_xlnm.Print_Titles" localSheetId="4">'จัดซื้อจัดจ้าง ม.ค. 68'!$1:$6</definedName>
    <definedName name="_xlnm.Print_Titles" localSheetId="9">'จัดซื้อจัดจ้าง มิ.ย. 68'!$1:$6</definedName>
    <definedName name="_xlnm.Print_Titles" localSheetId="6">'จัดซื้อจัดจ้าง มี.ค. 68'!$1:$6</definedName>
    <definedName name="_xlnm.Print_Titles" localSheetId="7">'จัดซื้อจัดจ้าง เม.ย.68'!$1:$6</definedName>
    <definedName name="_xlnm.Print_Titles" localSheetId="11">'จัดซื้อจัดจ้าง ส.ค.68'!$1:$6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7" l="1"/>
  <c r="I44" i="14" l="1"/>
  <c r="I35" i="13"/>
  <c r="I31" i="12"/>
  <c r="I29" i="11"/>
  <c r="I47" i="10"/>
  <c r="I30" i="8"/>
  <c r="I20" i="7"/>
  <c r="H16" i="6"/>
  <c r="I54" i="5"/>
  <c r="I25" i="3"/>
  <c r="I25" i="16"/>
  <c r="I49" i="15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</calcChain>
</file>

<file path=xl/sharedStrings.xml><?xml version="1.0" encoding="utf-8"?>
<sst xmlns="http://schemas.openxmlformats.org/spreadsheetml/2006/main" count="2388" uniqueCount="715">
  <si>
    <t>ลำดับที่</t>
  </si>
  <si>
    <t>งานที่จัดซื้อหรือจัดจ้าง</t>
  </si>
  <si>
    <t>วิธีซื้อหรือจ้าง</t>
  </si>
  <si>
    <t>และราคาที่เสนอ</t>
  </si>
  <si>
    <t>ที่ตกลงซื้อหรือจ้าง</t>
  </si>
  <si>
    <t>เฉพาะเจาะจง</t>
  </si>
  <si>
    <t>อู่เจริญสุขเซอร์วิส</t>
  </si>
  <si>
    <t>นายมนูญ  เสารกลาง</t>
  </si>
  <si>
    <t>นายศรีทน  เตปิน</t>
  </si>
  <si>
    <t>นายไกรพร  จิตสุข</t>
  </si>
  <si>
    <t>นายธีรวัฒน์  พีระสกุลการ</t>
  </si>
  <si>
    <t>นายประสาน  บุญจิตรวิมล</t>
  </si>
  <si>
    <t>นายพรชัย  ชมพล</t>
  </si>
  <si>
    <t>นายวิทยา  ศิริสัมพันธ์ไพร</t>
  </si>
  <si>
    <t>นายวีระพงษ์  อุทิศลาภผล</t>
  </si>
  <si>
    <t>นายสมชาย  บันดาลสกุล</t>
  </si>
  <si>
    <t>น.ส.สุภารัตน์  คิดสม</t>
  </si>
  <si>
    <t>น.ส.จริญญา  พนาใสสมใจคิด</t>
  </si>
  <si>
    <t>นางนารีรัตน์  สากลบูชา</t>
  </si>
  <si>
    <t>นางกรรณิกา  ธนะฟู</t>
  </si>
  <si>
    <t>จ้างเหมาบริการคนงานทั่วไป</t>
  </si>
  <si>
    <t>นายสุพัฒน์ชัย  สุปิณะ</t>
  </si>
  <si>
    <t>อังคณาก่อสร้าง</t>
  </si>
  <si>
    <t>ร้านตะวันยนต์</t>
  </si>
  <si>
    <t>นายศุภชัย  ถาวร</t>
  </si>
  <si>
    <t>แบบ สขร. 1</t>
  </si>
  <si>
    <t>องค์การบริหารส่วนตำบลกองแขก  อำเภอแม่แจ่ม  จังหวัดเชียงใหม่</t>
  </si>
  <si>
    <t>วงเงินที่จัดซื้อ</t>
  </si>
  <si>
    <t>ราคากลาง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</si>
  <si>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</si>
  <si>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</si>
  <si>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</si>
  <si>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</si>
  <si>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</si>
  <si>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</si>
  <si>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</si>
  <si>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</si>
  <si>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จ้างเหมางานซ่อมบำรุงยานพาหนะ</t>
  </si>
  <si>
    <t xml:space="preserve">เฉพาะเจาะจง </t>
  </si>
  <si>
    <t>ไม่เกินวงเงินที่กำหนดในกฏกระทรวง</t>
  </si>
  <si>
    <t>39/2568</t>
  </si>
  <si>
    <t>13/12/2567</t>
  </si>
  <si>
    <t>43/2568</t>
  </si>
  <si>
    <t>24/12/2567</t>
  </si>
  <si>
    <t>จ้างเหมางานผลิตสื่อการประชาสัมพันธ์</t>
  </si>
  <si>
    <t>เฉลิมการพิมพ์</t>
  </si>
  <si>
    <t>38/2568</t>
  </si>
  <si>
    <t>09/12/2567</t>
  </si>
  <si>
    <t>นางสาวอุษา  กิตติเจริญเกียรติ</t>
  </si>
  <si>
    <t>40/2568</t>
  </si>
  <si>
    <t>16/12/2567</t>
  </si>
  <si>
    <t>ซันดีไซน์</t>
  </si>
  <si>
    <t>41/2568</t>
  </si>
  <si>
    <t>17/12/2567</t>
  </si>
  <si>
    <t>จ้างเหมางานยานพาหนะ</t>
  </si>
  <si>
    <t>นางหมื่อกา   ต๊ะสู้</t>
  </si>
  <si>
    <t>35/2568</t>
  </si>
  <si>
    <t>นายเกียรติศักดิ์  ต๊ะทา</t>
  </si>
  <si>
    <t>36/2568</t>
  </si>
  <si>
    <t>37/2568</t>
  </si>
  <si>
    <t>42/2568</t>
  </si>
  <si>
    <t>23/12/2567</t>
  </si>
  <si>
    <t>จ้างเหมาอื่นๆ</t>
  </si>
  <si>
    <t>อู่ ส.การช่าง</t>
  </si>
  <si>
    <t>44/2568</t>
  </si>
  <si>
    <t>26/12/2567</t>
  </si>
  <si>
    <t>วัสดุครุภัณฑ์กีฬา</t>
  </si>
  <si>
    <t>เพื่อนกีฬา</t>
  </si>
  <si>
    <t>21/2568</t>
  </si>
  <si>
    <t>27/12/2567</t>
  </si>
  <si>
    <t>วัสดุครุภัณฑ์งานบ้านงานครัว</t>
  </si>
  <si>
    <t>บริษัท เชียงใหม่เฟรชมิลค์ จำกัด</t>
  </si>
  <si>
    <t>18/2568</t>
  </si>
  <si>
    <t>วัสดุครุภัณฑ์สำนักงาน</t>
  </si>
  <si>
    <t>โรงพิมพ์อาสารักษาดินแดน กรมการปกครอง</t>
  </si>
  <si>
    <t>19/2568</t>
  </si>
  <si>
    <t>19/12/2567</t>
  </si>
  <si>
    <t>20/2568</t>
  </si>
  <si>
    <t>อู่พลบริการ</t>
  </si>
  <si>
    <t>อู่สุทัศน์บริการ</t>
  </si>
  <si>
    <t>แบบสรุปผลการดำเนินการจัดซื้อจัดจ้างในรอบเดือน มกราคม 2568</t>
  </si>
  <si>
    <t xml:space="preserve">จ้างโครงการก่อสร้างถนนคอนกรีตเสริมเหล็ก จากปากทางวัด-ศูนย์พัฒนาเด็กเล็ก บ้านแม่หลุ  </t>
  </si>
  <si>
    <t>สุภาพ เสริมวุฒิกูล</t>
  </si>
  <si>
    <t>79/2568</t>
  </si>
  <si>
    <t>11/02/2568</t>
  </si>
  <si>
    <t>จ้างโครงการก่อสร้างถนนคอนกรีตเสริมเหล็ก ภายในหมู่บ้านอมลานนอก  หมู่ที่  5</t>
  </si>
  <si>
    <t>82/2568</t>
  </si>
  <si>
    <t>งานก่อสร้างสะพานท่อเหลี่ยม</t>
  </si>
  <si>
    <t>ห้างหุ้นส่วนจำกัด สุริยะชัย ก่อสร้าง</t>
  </si>
  <si>
    <t>81/2568</t>
  </si>
  <si>
    <t xml:space="preserve">จ้างโครงการก่อสร้างถนนคอนกรีตเสริมเหล็ก สายทาง ชม.ถ101-0034 ถนนสายซอยวัดน้อยบ้านผาผึ้ง </t>
  </si>
  <si>
    <t>ร้านพัชรินทร์พาณิชย์</t>
  </si>
  <si>
    <t>88/2568</t>
  </si>
  <si>
    <t>27/02/2568</t>
  </si>
  <si>
    <t xml:space="preserve">จ้างโครงการก่อสร้างถนนคอนกรีตเสริมเหล็ก สายบ้านใต้ หน้าบ้านนายธวัช  ใจวัน  บ้านอมขูด </t>
  </si>
  <si>
    <t>พิชชาพาณิชย์</t>
  </si>
  <si>
    <t>84/2568</t>
  </si>
  <si>
    <t>25/02/2568</t>
  </si>
  <si>
    <t xml:space="preserve">จ้างโครงการก่อสร้างถนนคอนกรีตเสริมเหล็ก สายบ้านนางเหล่า-บ้านนายวีระศักดิ์  บัวตองพัฒนา </t>
  </si>
  <si>
    <t>85/2568</t>
  </si>
  <si>
    <t xml:space="preserve">จ้างโครงการก่อสร้างถนนคอนกรีตเสริมเหล็ก โม่งหลวง ฝั่งโบสถ์ลงไปบ้านลุงซิโนะ  บ้านโม่งหลวง </t>
  </si>
  <si>
    <t>80/2568</t>
  </si>
  <si>
    <t xml:space="preserve">จ้างโครงการก่อสร้างถนนคอนกรีตเสริมเหล็ก สายทาง ชม.ถ101-0011  บ้านกองแขกเหนือ-บ้านอมลาน         </t>
  </si>
  <si>
    <t>ชัชนันท์ ก่อสร้าง</t>
  </si>
  <si>
    <t>87/2568</t>
  </si>
  <si>
    <t>จ้างก่อสร้างรางระบายน้ำคอนกรีตเสริมเหล็ก ซอย  2  บ้านหัวดอย  หมูที่ 3</t>
  </si>
  <si>
    <t>ธนวัฒน์ หิน ดิน ทราย</t>
  </si>
  <si>
    <t>86/2568</t>
  </si>
  <si>
    <t>จ้างตรวจเช็คซ่อมแซมบำรุงรักษารถบรรทุกเทท้าย หมายเลขทะเบียน 83-1884</t>
  </si>
  <si>
    <t>49/2568</t>
  </si>
  <si>
    <t>09/01/2568</t>
  </si>
  <si>
    <t>53/2568</t>
  </si>
  <si>
    <t>28/01/2568</t>
  </si>
  <si>
    <t>จ้างเหมาจัดสถานที่ (เวที) พร้อมเครื่องเสียง ป้ายโครงการและและวัสดุอุปกรณ์ตกแต่งพร้อมเก็บกวาด</t>
  </si>
  <si>
    <t>นายสุมินทร์  โมตาลี</t>
  </si>
  <si>
    <t>45/2568</t>
  </si>
  <si>
    <t>02/01/2568</t>
  </si>
  <si>
    <t xml:space="preserve">จ้างเหมาตกแต่งและจัดเตรียมสถานที่ (เวที) พร้อมป้ายโครงการ </t>
  </si>
  <si>
    <t>นางอารีย์  สมหมาย</t>
  </si>
  <si>
    <t>46/2568</t>
  </si>
  <si>
    <t>06/01/2568</t>
  </si>
  <si>
    <t>จ้างจัดทำป้ายไวนิลประชาสัมพันธ์โครงการต่อต้านการทุจริต คอรัปชั่นการจัดซื้อจัดจ้าง</t>
  </si>
  <si>
    <t>47/2568</t>
  </si>
  <si>
    <t>จ้างเหมาจัดทำป้ายไวนิล</t>
  </si>
  <si>
    <t>48/2568</t>
  </si>
  <si>
    <t>จ้างจัดทำป้ายเตือนงดการเผาป่าโครงการป้องกันและแก้ไขปัญหาไฟป่าหมอกควันและไฟป่า</t>
  </si>
  <si>
    <t>52/2568</t>
  </si>
  <si>
    <t>22/01/2568</t>
  </si>
  <si>
    <t xml:space="preserve">จ้างเหมารถขุดตีนตะขาบ  ขนาด 70 - 90 แรงม้า ซ่อมแซมถนนสายบ้านกองแขก  หมู่ที่ 7         </t>
  </si>
  <si>
    <t>50/2568</t>
  </si>
  <si>
    <t xml:space="preserve">จ้างเหมารถขุดตีนตะขาบ ซ่อมแซมฝายและลำเหมืองบนบ้านกองแขกเหนือ   </t>
  </si>
  <si>
    <t>51/2568</t>
  </si>
  <si>
    <t>15/01/2568</t>
  </si>
  <si>
    <t xml:space="preserve">เช่าเครื่องถ่ายเอกสารมัลติฟังชั่น ขาว - ดำ ยี่ห้อ Konica Minolta รุ่น 554e  จำนวน 1  เครื่อง </t>
  </si>
  <si>
    <t>วีเค</t>
  </si>
  <si>
    <t>73/2568</t>
  </si>
  <si>
    <t>31/01/2568</t>
  </si>
  <si>
    <t xml:space="preserve">เช่าเครื่องถ่ายเอกสารมัลติฟังชั่น ขาว - ดำ ยี่ห้อ Konica Minoltaรุ่น 364  จำนวน  1  เครื่อง  </t>
  </si>
  <si>
    <t>74/2568</t>
  </si>
  <si>
    <t xml:space="preserve">จัดซื้อปูนซีเมนต์ สำหรับซ่อมแซมถนนสายบ้านอมลานนอก บ้านอมลาน </t>
  </si>
  <si>
    <t>23/2568</t>
  </si>
  <si>
    <t>20/01/2568</t>
  </si>
  <si>
    <t>คอนกรีตผสมเสร็จ</t>
  </si>
  <si>
    <t>วีราภรณ์</t>
  </si>
  <si>
    <t>28/2568</t>
  </si>
  <si>
    <t>จัดซื้อวัสดุอุปกรณ์กีฬา สำหรับบริการประชาชนในตำบลกองแขก</t>
  </si>
  <si>
    <t>27/2568</t>
  </si>
  <si>
    <t>27/01/2568</t>
  </si>
  <si>
    <t xml:space="preserve">จัดซื้อครุภัณฑ์เครื่องคอมพิวเตอร์ All  In One สำหรับงานประมวลผล เพื่อใช้ในงานสำนักปลัด        </t>
  </si>
  <si>
    <t>24/2568</t>
  </si>
  <si>
    <t>จัดซื้อเครื่องสำรองไฟ  ขนาด  800 VA ของสำนักงานปลัด  องค์การบริหารส่วนตำบลกองแขก</t>
  </si>
  <si>
    <t>25/2568</t>
  </si>
  <si>
    <t>จัดซื้อของรางวัลงานวันเด็กแห่งชาติ ประจำปี  2568</t>
  </si>
  <si>
    <t>บริษัท เชียงใหม่จรรยา  จำกัด</t>
  </si>
  <si>
    <t>22/2568</t>
  </si>
  <si>
    <t xml:space="preserve">จัดซื้อวัสดุอุปกรณ์เครื่องถ่ายเอกสาร SHARP AR 6131 </t>
  </si>
  <si>
    <t>26/2568</t>
  </si>
  <si>
    <t>แบบสรุปผลการดำเนินการจัดซื้อจัดจ้างในรอบเดือน ธันวาคม  2567</t>
  </si>
  <si>
    <t xml:space="preserve">จ้างตรวจเช็คและซ่อมบำรุงรถจักรยานยนต์ หมายเลขทะเบียน  คมย 603 เชียงใหม่  </t>
  </si>
  <si>
    <t>76/2568</t>
  </si>
  <si>
    <t>06/02/2568</t>
  </si>
  <si>
    <t>จ้างจัดทำวัสดุสำนักงาน (ตรายาง)</t>
  </si>
  <si>
    <t>83/2568</t>
  </si>
  <si>
    <t>17/02/2568</t>
  </si>
  <si>
    <t>จ้างจัดทำซุ้มประตูทางเข้าข่วงวัฒนธรรมจุดถ่ายภาพในสถานที่จัดงานบ้านชนเผ่าและข่วงวัฒนธรรมวิถีชีวิตเมือ</t>
  </si>
  <si>
    <t>77/2568</t>
  </si>
  <si>
    <t>07/02/2568</t>
  </si>
  <si>
    <t xml:space="preserve">จ้างเหมาตกแต่งรถขบวนพร้อมจัดรูปขบวนในการเข้าร่วมเดินขบวนในงานมหกรรมผ้าตีนจก        </t>
  </si>
  <si>
    <t>นายณิชรัตน์  ยกคำชู</t>
  </si>
  <si>
    <t>78/2568</t>
  </si>
  <si>
    <t>จ้างเหมาบริการจัดทำและเตรียมเอกสารขออนุญาตใช้พื้นที่ป่า  จำนวน  98  ชุด 121  โครงการ</t>
  </si>
  <si>
    <t>นายวิเชียร  นิรมลมณฑล</t>
  </si>
  <si>
    <t>75/2568</t>
  </si>
  <si>
    <t>05/02/2568</t>
  </si>
  <si>
    <t>จัดซื้อเครื่องเป่าลมพร้อมอุปกรณ์สะพายหลังในการป้องกันและควบคุมไฟป่า</t>
  </si>
  <si>
    <t>กุณทิราภัณฑ์</t>
  </si>
  <si>
    <t>29/2568</t>
  </si>
  <si>
    <t>จัดซื้อปูนซีเมนต์ เพื่อซ่อมแซมถนนสายปากทางโม่งน้อยและสายห้วยโม่ง</t>
  </si>
  <si>
    <t>ห้างหุ้นส่วนจำกัดพงษ์ศราพาณิชย์</t>
  </si>
  <si>
    <t>30/2568</t>
  </si>
  <si>
    <t>18/02/2568</t>
  </si>
  <si>
    <t xml:space="preserve">จ้างตรวจเช็คและซ่อมบำรุงรถยนต์ส่วนกลางขององค์การบริหารส่วนตำบลกองแขก         </t>
  </si>
  <si>
    <t>95/2568</t>
  </si>
  <si>
    <t>17/03/2568</t>
  </si>
  <si>
    <t xml:space="preserve">จ้างตรวจเช็คและซ่อมบำรุงรถบรรทุกน้ำดับเพลิงของอบต.กองแขกหมายเลขทะเบียน          ผม 6421 </t>
  </si>
  <si>
    <t>94/2568</t>
  </si>
  <si>
    <t>จ้างตรวจเช็คและซ่อมบำรุงรถยนต์ส่วนกลาง ยี่ห้อ อีซูซุ หมายเลขทะเบียน กบ ๙๔๐๖  เชียงใหม่</t>
  </si>
  <si>
    <t>96/2568</t>
  </si>
  <si>
    <t>จ้างเหมาสำรวจและขึ้นทะเบียนสุนัขและแมว ในตำบลกองแขก</t>
  </si>
  <si>
    <t>นายอภิชาติ  บุญสม</t>
  </si>
  <si>
    <t>92/2568</t>
  </si>
  <si>
    <t>04/03/2568</t>
  </si>
  <si>
    <t xml:space="preserve">จ้างเหมารถขุดตีนตะขาบ  ขนาด 70 - 95  แรงม้า  ซ่อมแซมถนนสายทางบ้านบ้านผาผึ้ง-บ้านป่ากล้วย        </t>
  </si>
  <si>
    <t>91/2568</t>
  </si>
  <si>
    <t>03/03/2568</t>
  </si>
  <si>
    <t xml:space="preserve">จ้างตรวจเช็คและซ่อมแซมบำรุงรักษาเครื่องเครื่องพิมพ์ Epson  รุ่น L15150 </t>
  </si>
  <si>
    <t>93/2568</t>
  </si>
  <si>
    <t>10/03/2568</t>
  </si>
  <si>
    <t>จัดซื้อวัสดุก่อสร้างสำหรับปรับสภาพแวดล้อมที่อยู่อาศัยสำหรับคนพิการ</t>
  </si>
  <si>
    <t>สิริภัณฑ์</t>
  </si>
  <si>
    <t>31/2568</t>
  </si>
  <si>
    <t>จัดซื้อวัสดุก่อสร้างสำหรับปรับสภาพแวดล้อมที่อยู่อาศัยสำหรับผู้สูงอายุ</t>
  </si>
  <si>
    <t>นิคมก่อสร้าง</t>
  </si>
  <si>
    <t>32/2568</t>
  </si>
  <si>
    <t>จัดซื้อคอนกรีตผสมเสร็จเพื่อซ่อมแซมถนนบ้านหัวดอย  หมู่ที่ 3</t>
  </si>
  <si>
    <t>28/03/2568</t>
  </si>
  <si>
    <t>จัดซื้อวัสดุคอมพิวเตอร์ สำหรับใช้งานสำนักปลัด  อบต.กองแขก</t>
  </si>
  <si>
    <t>นางสาว สุพชยาฌ์ จิตรเรืองกุล</t>
  </si>
  <si>
    <t>34/2568</t>
  </si>
  <si>
    <t xml:space="preserve">จัดซื้อตลับหมึกเครื่องพิมพ์เลเซอร์ Pantum TL-410H Black Original และชุดดรัม FujiFilm        </t>
  </si>
  <si>
    <t>26/03/2568</t>
  </si>
  <si>
    <t>จัดซื้อวัสดุไฟฟ้า (หลอดไฟ LED) สำหรับซ่อมแซมระบบไฟฟ้าสาธารณะ  บ้านอมเม็ง หมู่ 8</t>
  </si>
  <si>
    <t>33/2568</t>
  </si>
  <si>
    <t>05/03/2568</t>
  </si>
  <si>
    <t xml:space="preserve">จัดซื้อชุดโคมไฟโซล่าเซลล์ เพื่อนำไปติดตั้งให้กับลานกีฬาหมู่บ้านอมขูด  หมู่ที่ 1 </t>
  </si>
  <si>
    <t>ร้านสล่าไฟฟ้า</t>
  </si>
  <si>
    <t>24/03/2568</t>
  </si>
  <si>
    <t xml:space="preserve">จ้างโครงการก่อสร้างถนนคอนกรีตเสริมเหล็ก จำนวน  2  สายทาง  สายที่ 1  ซอยหน้าบ้านนางธิดา  สายที่ 2 ซอยบ้านพ่อแก้ว  กาวิน่าน  บ้านอมขูด  หมู่ที่  1 </t>
  </si>
  <si>
    <t>ก้องภพ ตาใจ</t>
  </si>
  <si>
    <t>114/2568</t>
  </si>
  <si>
    <t>30/05/2568</t>
  </si>
  <si>
    <t xml:space="preserve">จ้างโครงการก่อสร้างถนนคอนกรีตเสริมเหล็ก สายทางชม.ถ101-0012  บ้านกองแขกเหนือ-บ้านแม่หลุ บ้านแม่หลุ  หมู่ที่  2 </t>
  </si>
  <si>
    <t>103/2568</t>
  </si>
  <si>
    <t>21/05/2568</t>
  </si>
  <si>
    <t xml:space="preserve">จ้างโครงการก่อสร้างถนนคอนกรีตเสริมเหล็ก สายทาง ชม.ถ 101-0006 บ้านห้วยกลางบ้านสามสบ บ้านอมเม็ง  หมู่ที่  8 </t>
  </si>
  <si>
    <t>105/2568</t>
  </si>
  <si>
    <t>23/05/2568</t>
  </si>
  <si>
    <t xml:space="preserve">จ้างโครงการก่อสร้างถนนคอนกรีตเสริมเหล็ก สายทางชม.ถ 101-0026   ถนนสายหัวดอย ซอยกลางบ้าน บ้านหัวดอย  หมู่ที่  3 </t>
  </si>
  <si>
    <t>115/2568</t>
  </si>
  <si>
    <t xml:space="preserve">จ้างโครงการก่อสร้างถนนคอนกรีตเสริมเหล็ก ซอยดอยโตน บ้านม้งโหล่งปง  หมู่ที่  4 </t>
  </si>
  <si>
    <t>พาขวัญก่อสร้าง</t>
  </si>
  <si>
    <t>102/2568</t>
  </si>
  <si>
    <t>19/05/2568</t>
  </si>
  <si>
    <t xml:space="preserve">จ้างโครงการก่อสร้างถนนคอนกรีตเสริมเหล็ก สายทาง ชม.ถ 101-0019  ถนนสายซอยห้วยกลางบ้าน บ้านม้งโหล่งปง  หมู่ที่  4 </t>
  </si>
  <si>
    <t>104/2568</t>
  </si>
  <si>
    <t xml:space="preserve">จ้างโครงการก่อสร้างถนนคอนกรีตเสริมเหล็ก จำนวน 2 สายทาง สายที่ 1 หน้าบ้านนายแกโย- หน้าบ้านนายพรชัย สายที่ 2  ซอยตะเดย์ปู บ้านอมลานนอก  หมู่ที่  5  </t>
  </si>
  <si>
    <t>111/2568</t>
  </si>
  <si>
    <t xml:space="preserve">จ้างโครงการก่อสร้างถนนคอนกรีตเสริมเหล็ก สายทาง ชม.ถ 101-0042 อมลานใน ป๊อกโรงเรียน บ้านอมลาน  หมู่ที่  5 </t>
  </si>
  <si>
    <t>112/2568</t>
  </si>
  <si>
    <t xml:space="preserve">จ้างโครงการก่อสร้างถนนคอนกรีตเสริมเหล็ก สายทาง ชม.ถ 101-0046 บ้านโม่งน้อย หมู่ที่  6  </t>
  </si>
  <si>
    <t>109/2568</t>
  </si>
  <si>
    <t>28/05/2568</t>
  </si>
  <si>
    <t xml:space="preserve">จ้างโครงการก่อสร้างถนนคอนกรีตเสริมเหล็ก จำนวน 3 สายทาง  สายที่ 1 สายทาง ชม.ถ 101- 0011  บ้านกองแขก-บ้านอมลาน สายที่ 2 ซอยเลียบลำเหมือง  สายที่ 3  ซอยบ้านนายบุญส่ง  ธิการ   บ้านกองแขก  </t>
  </si>
  <si>
    <t>106/2568</t>
  </si>
  <si>
    <t xml:space="preserve">จ้างโครงการก่อสร้างถนนคอนกรีตเสริมเหล็ก สายทาง  ชม.ถ 101-0034  ถนนสายซอยวัดน้อย  บ้านผาผึ้ง  หมู่ที่  9 </t>
  </si>
  <si>
    <t>อานนท์  บุญรัง</t>
  </si>
  <si>
    <t>127/2568</t>
  </si>
  <si>
    <t>06/06/2568</t>
  </si>
  <si>
    <t xml:space="preserve">จ้างโครงการก่อสร้างถนนคอนกรีตเสริมเหล็ก จำนวน 2  สายทาง  สายที่ 1 สายทาง  ชม.ถ101- 0049  สบหลุ  สายที่ 2 สายทางซอยข้างวัด  บ้านกองแขกใต้    หมู่ที่  11  </t>
  </si>
  <si>
    <t>108/2568</t>
  </si>
  <si>
    <t>27/05/2568</t>
  </si>
  <si>
    <t xml:space="preserve">จ้างโครงการก่อสร้างถนนคอนกรีตเสริมเหล็กภายในหมู่บ้าน บ้านนายางดิน  หมู่ที่ 12 จำนวน 3  สายทาง สายที่ 1  ซอยบ้านนางอาริสา  สายที่ 2  ซอยบ้านโต๊ะงา  สายที่ 3  ซอยบ้านนายกิตติกร </t>
  </si>
  <si>
    <t>129/2568</t>
  </si>
  <si>
    <t>20/06/2568</t>
  </si>
  <si>
    <t xml:space="preserve">จ้างโครงการก่อสร้างถนนคอนกรีตเสริมเหล็ก จำนวน 3  สายทาง  สายที่ 1 ซอยถังเก็บน้ำ สายที่ 2 ซอยสนามกีฬา สายที่ 3  ซอย 1 ป๊อกกลาง  บ้านแม่คงคา  หมู่ที่  10 </t>
  </si>
  <si>
    <t>110/2568</t>
  </si>
  <si>
    <t xml:space="preserve">จ้างโครงการก่อสร้างรางระบายน้ำคอนกรีตเสริมเหล็ก แบบฝาปิด ซอย 2 บ้านหัวดอย   หมู่ที่ 3 </t>
  </si>
  <si>
    <t>130/2568</t>
  </si>
  <si>
    <t xml:space="preserve">จ้างจ้างเหมารถบรรทุกกระบะ 4 ตัน 6 ล้อ บรรทุกดิน ขนดิน พร้อมเทดิน ซ่อมแซมถนนสายบ้านบ้านแม่หลุ - บ้านกองแขก หมู่ที่ 2 </t>
  </si>
  <si>
    <t>นายจิต  อวมสนอง</t>
  </si>
  <si>
    <t>97/2568</t>
  </si>
  <si>
    <t>09/04/2568</t>
  </si>
  <si>
    <t xml:space="preserve">ซื้อยางแอสฟัลท์สำเร็จรูป สำหรับซ่อมแซมถนนสายบ้านกองแขกเหนือ-บ้านแม่หลุ  บ้านแม่หลุ หมู่ที่ 2 และถนนบ้านแม่คงคา  หมู่ที่ 10 </t>
  </si>
  <si>
    <t>เอกชฎาพาณิชย์</t>
  </si>
  <si>
    <t>02/04/2568</t>
  </si>
  <si>
    <t>ซื้อปูนซีเมนต์ เพื่อซ่อมแซมถนนภายในบ้านโม่งหลวง  หมู่ที่  6</t>
  </si>
  <si>
    <t>03/04/2568</t>
  </si>
  <si>
    <t xml:space="preserve">ซื้อจัดซื้อกระเบื้องลอนคู่ และครอบกระเบื้องลอนคู่ (วาตภัย)  หมู่ 4  บ้านโหล่งปง </t>
  </si>
  <si>
    <t>10/04/2568</t>
  </si>
  <si>
    <t>ซื้อปูนซีเมนต์ปอร์ตแลนด์สำหรับซ่อมแซมถนนสายปู่นวล บ้านอมเม็ง  หมู่ที่ 8</t>
  </si>
  <si>
    <t>21/04/2568</t>
  </si>
  <si>
    <t xml:space="preserve">ซื้อสังกะสีลอนเล็ก ขนาด 6  ฟุต (วาตภัย)  หมู่ 4  บ้านโหล่งปง </t>
  </si>
  <si>
    <t>22/04/2568</t>
  </si>
  <si>
    <t xml:space="preserve">ซื้อยางใน และยางรองคอรถบรรทุกกระบะเทท้าย หมายเลขทะเบียน 83-1884  เชียงใหม่ </t>
  </si>
  <si>
    <t xml:space="preserve">ซื้อวัคซีนป้องกันโรคพิษสุนัขบ้าพร้อมอุปกรณ์ </t>
  </si>
  <si>
    <t>ห้างหุ้นส่วนจำกัด เคมเทค แอนด์ เมดิคอลกรุ๊ป</t>
  </si>
  <si>
    <t>30/04/2568</t>
  </si>
  <si>
    <t>จ้างเหมาบริการบุคคลช่วยในการปฏิบัติงานด้านสาธารณสุข</t>
  </si>
  <si>
    <t>นายชัยทร  คำนุง</t>
  </si>
  <si>
    <t>54/2568</t>
  </si>
  <si>
    <t>56/2568</t>
  </si>
  <si>
    <t>57/2568</t>
  </si>
  <si>
    <t>58/2568</t>
  </si>
  <si>
    <t>59/2568</t>
  </si>
  <si>
    <t>60/2568</t>
  </si>
  <si>
    <t>61/2568</t>
  </si>
  <si>
    <t>62/2568</t>
  </si>
  <si>
    <t>นายสมชาย เกริกเพียรติปรีดา</t>
  </si>
  <si>
    <t>จ้างเหมาบริการผู้ปฏิบัติงานด้านกองช่าง</t>
  </si>
  <si>
    <t>63/2568</t>
  </si>
  <si>
    <t>55/2568</t>
  </si>
  <si>
    <t>จ้างเหมาบริการทำงานปฏิบัติหน้าที่ผู้ช่วยครูประจำศูนย์พัฒนาเด็กเล็กบ้านห้วดอย</t>
  </si>
  <si>
    <t>น.ส.มาลัยทอง  ไชยวงศ์</t>
  </si>
  <si>
    <t>64/2568</t>
  </si>
  <si>
    <t>จ้างเหมาบริการทำงานปฏิบัติหน้าที่ผู้ช่วยครูประจำศูนย์พัฒนาเด็กเล็กบ้านโม่งหลวง</t>
  </si>
  <si>
    <t>จ้างเหมาบริการทำงานปฏิบัติหน้าที่ผู้ช่วยครูประจำศูนย์พัฒนาเด็กเล็กบ้านกองแขกเหนือ</t>
  </si>
  <si>
    <t>จ้างเหมาบริการทำงานปฏิบัติหน้าที่ผู้ช่วยครูประจำศูนย์พัฒนาเด็กเล็กบ้านผาผึ้ง</t>
  </si>
  <si>
    <t>จ้างเหมาบริการทำงานปฏิบัติหน้าที่ผู้ช่วยครูประจำศูนย์พัฒนาเด็กเล็กบ้านแม่คงคา</t>
  </si>
  <si>
    <t>จ้างเหมาบริการทำงานปฏิบัติหน้าที่ผู้ช่วยครูประจำศูนย์พัฒนาเด็กเล็กบ้านนายางดิน</t>
  </si>
  <si>
    <t>65/2568</t>
  </si>
  <si>
    <t>66/2568</t>
  </si>
  <si>
    <t>67/2568</t>
  </si>
  <si>
    <t>68/2568</t>
  </si>
  <si>
    <t>69/2568</t>
  </si>
  <si>
    <t>70/2568</t>
  </si>
  <si>
    <t>71/2568</t>
  </si>
  <si>
    <t>72/2568</t>
  </si>
  <si>
    <t>น.ส.เบญจมาส  ธนะฟู</t>
  </si>
  <si>
    <t>น.ส.ณํฐพร  ตระกูลไมตรี</t>
  </si>
  <si>
    <t>จ้างเหมาบริการประชาสัมพันธ์องค์กีและงานท่องเที่ยวตำบลกองแขก</t>
  </si>
  <si>
    <t>นางอรพรรณ  คำนุง</t>
  </si>
  <si>
    <t>89/2569</t>
  </si>
  <si>
    <t>90/2568</t>
  </si>
  <si>
    <t>น.ส.ศิริลักษณ์  ปัญญาวงศ์</t>
  </si>
  <si>
    <t>แบบสรุปผลการดำเนินการจัดซื้อจัดจ้างในรอบเดือน   กุมภาพันธ์  2568</t>
  </si>
  <si>
    <t>แบบสรุปผลการดำเนินการจัดซื้อจัดจ้างในรอบเดือน   มีนาคม   2568</t>
  </si>
  <si>
    <t>แบบสรุปผลการดำเนินการจัดซื้อจัดจ้างในรอบเดือน   เมษายน   2568</t>
  </si>
  <si>
    <t>แบบสรุปผลการดำเนินการจัดซื้อจัดจ้างในรอบเดือน พฤษภาคม 2568</t>
  </si>
  <si>
    <t>จ้างจ้างโครงการติดตั้งถังเก็บน้ำพร้อมเดินท่อส่งน้ำ บ้านอมขูด หมู่ที่ 1 โดยวิธีเฉพาะเจาะจง</t>
  </si>
  <si>
    <t>134/2568</t>
  </si>
  <si>
    <t>จ้างจ้างเหมาโครงการก่อสร้างอาคารศูนย์พัฒนาเด็กเล็กบ้านอมเม็ง หมู่ที่ 8 โดยวิธีเฉพาะเจาะจง</t>
  </si>
  <si>
    <t>วังใหม่ ก่อสร้าง</t>
  </si>
  <si>
    <t>132/2568</t>
  </si>
  <si>
    <t>จ้างโครงการก่อสร้างพนังกันดิน ศูนย์พัฒนาเด็กเล็ก บ้านนายางดิน หมู่ที่ 12 โดยวิธีเฉพาะเจาะจง</t>
  </si>
  <si>
    <t>113/2568</t>
  </si>
  <si>
    <t>จ้างตรวจเช็คและซ่อมบำรุงรถบรรทุกน้ำดับเพลิงของอบต.กองแขกหมายเลขทะเบียน ผม 6421 เชียงใหม่ โดยวิธีเฉพาะเจาะจง</t>
  </si>
  <si>
    <t>98/2568</t>
  </si>
  <si>
    <t>จ้างตรวจเช็คและซ่อมบำรุงรถยนต์ส่วนกลาง อบต.กองแขก รถยนต์ยี่ห้อโตโยต้า หมายเลขทะเบียน ขษ 8953 เชียงใหม่ และรถยนต์ กู้ชีพ กู้ภัย ยี่ห้ออีซูซุ หมายเลขทะเบียน ขษ 8897 เชียงใหม่ โดยวิธีเฉพาะเจาะจง</t>
  </si>
  <si>
    <t>99/2568</t>
  </si>
  <si>
    <t>จ้างตรวจเช็คและซ่อมบำรุงรถจักรยานยนต์ หมายเลขทะเบียน คมย 603 เชียงใหม่ ของ องค์การบริหารส่วนตำบลกองแขก โดยวิธีเฉพาะเจาะจง</t>
  </si>
  <si>
    <t>100/2568</t>
  </si>
  <si>
    <t>จ้างจัดทำป้ายไวนิลเพื่อประชาสัมพันธ์รณรงค์ป้องกันไข้เลือกออก ประจำปีงบประมาณ 2568 โดยวิธีเฉพาะเจาะจง</t>
  </si>
  <si>
    <t>107/2568</t>
  </si>
  <si>
    <t>จ้างซ่อมแซมประตูสำนักงานองค์การบริหารส่วนตำบลกองแขก โดยวิธีเฉพาะเจาะจง</t>
  </si>
  <si>
    <t>นายสรายุทธ ปัญญาแก้ว</t>
  </si>
  <si>
    <t>101/2568</t>
  </si>
  <si>
    <t>จ้างประกอบอาหารกลางวันนักเรียนศูนย์พัฒนาเด็กเล็กบ้านอมขูดเดือน มิถุนายน 2568 - เดือนกันยายน 2568 โดยวิธีเฉพาะเจาะจง</t>
  </si>
  <si>
    <t>นางอริสา พากเพียร</t>
  </si>
  <si>
    <t>จ้างประกอบอาหารกลางวันนักเรียนศูนย์พัฒนาเด็กเล็กบ้านแม่หลุเดือน มิถุนายน 2568 - เดือนกันยายน 2568 โดยวิธีเฉพาะเจาะจง</t>
  </si>
  <si>
    <t>นางศิริพรรณ ลาภขันเพชร</t>
  </si>
  <si>
    <t>จ้างประกอบอาหารกลางวันนักเรียนศูนย์พัฒนาเด็กเล็กบ้านหัวดอย เดือน มิถุนายน 2568 - เดือนกันยายน 2568 โดยวิธีเฉพาะเจาะจง</t>
  </si>
  <si>
    <t>นางวรรณา สมนวล</t>
  </si>
  <si>
    <t>จ้างประกอบอาหารกลางวันนักเรียนศูนย์พัฒนาเด็กเล็กบ้านโม่งหลวง เดือน มิถุนายน 2568 - เดือนกันยายน 2568 โดยวิธีเฉพาะเจาะจง</t>
  </si>
  <si>
    <t>นายสมเกียรติ สุรินดร</t>
  </si>
  <si>
    <t>จ้างประกอบอาหารกลางวันนักเรียนศูนย์พัฒนาเด็กเล็กบ้านกองแขกเหนือ เดือน มิถุนายน 2568 - เดือนกันยายน 2568 โดยวิธีเฉพาะเจาะจง</t>
  </si>
  <si>
    <t>นางประนอม ขยันการ</t>
  </si>
  <si>
    <t>จ้างประกอบอาหารกลางวันนักเรียนศูนย์พัฒนาเด็กเล็กบ้านอมเม็ง เดือนมิถุนายน 2568 - เดือนกันยายน 2568 โดยวิธีเฉพาะเจาะจง</t>
  </si>
  <si>
    <t>นางจันทร์ ทาวดี</t>
  </si>
  <si>
    <t>จ้างประกอบอาหารกลางวันนักเรียนศูนย์พัฒนาเด็กเล็กบ้านผาผึ้ง เดือนมิถุนายน 2568 - เดือนกันยายน 2568 โดยวิธีเฉพาะเจาะจง</t>
  </si>
  <si>
    <t>นางหนึ่งฤทัย อุทารลาภผล</t>
  </si>
  <si>
    <t>จ้างประกอบอาหารกลางวันนักเรียนศูนย์พัฒนาเด็กเล็กบ้านแม่คงคา เดือนมิถุนายน 2568 - เดือนกันยายน 2568 โดยวิธีเฉพาะเจาะจง</t>
  </si>
  <si>
    <t>นายปุรุ พวกกล้ากุศล</t>
  </si>
  <si>
    <t>จ้างประกอบอาหารกลางวันนักเรียนศูนย์พัฒนาเด็กเล็กบ้านนายางดิน เดือนมิถุนายน 2568 - เดือนกันยายน 2568 โดยวิธีเฉพาะเจาะจง</t>
  </si>
  <si>
    <t>นางนิตยา คำเบี้ย</t>
  </si>
  <si>
    <t>ซื้อกระเบื้องลอนคู่ และครอบกระเบื้องลอนคู่ (วาตภัย) หมู่ 1 หมู่ 8 และ หมู่ 11 โดยวิธีเฉพาะเจาะจง</t>
  </si>
  <si>
    <t>ซื้อวัสดุท่อประปาสำหรับแก้ไขปัญหาการขาดแคลนน้ำอุปโภคบริโภคของราษฎร บ้านโม่งน้อย หมู่ที่ 6 โดยวิธีเฉพาะเจาะจง</t>
  </si>
  <si>
    <t>ซื้อคอนกรีตผสมเสร็จเพื่อซ่อมแซมถนนบ้านอมลาน หมู่ที่ 5 โดยวิธีเฉพาะเจาะจง</t>
  </si>
  <si>
    <t>ซื้อวัสดุก่อสร้าง สำหรับซ่อมแซมประตูห้องน้ำขององค์การบริหารส่วนตำบลกองแขก และ ห้องน้ำศูนย์ป้องกันและบรรเทาสาะรณภัย โดยวิธีเฉพาะเจาะจง</t>
  </si>
  <si>
    <t>ซื้อปูนซีเมนต์ ซ่อมแซมฝายส่งน้ำแม่คงคา บ้านอมเม็ง 8 โดยวิธีเฉพาะเจาะจง</t>
  </si>
  <si>
    <t>ซื้ออาหารเสริม(นม)โรงเรียนภาคเรียนที่ 1 ปีการศึกษา 2568 โดยวิธีเฉพาะเจาะจง</t>
  </si>
  <si>
    <t>ซื้อวัสดุไฟฟ้าสำหรับซ่อมแซมระบบไฟฟ้าสาธารณะ บ้านอมเม็ง หมู่ 8 บ้านผาผึ้ง หมู่ 9 โดยวิธีเฉพาะเจาะจง</t>
  </si>
  <si>
    <t>ซื้อวัสดุยานพาหนะและขนส่ง (ยางนอก) 265/65 R17 เพื่อใช้กับรถยนต์ยี่ห้อ TOYOTA VIGO CHAMP หมายเลขทะเบียน ขษ 8953 เชียงใหม่ โดยวิธีเฉพาะเจาะจง</t>
  </si>
  <si>
    <t>ซื้อชุดทดสอบสารเสพติดเมทแอมเฟตามีนในปัสสาวะชนิดจุ่ม โดยวิธีเฉพาะเจาะจง</t>
  </si>
  <si>
    <t>ป่าเท้อคลินิค</t>
  </si>
  <si>
    <t>ซื้อวัสดุอุปกรณ์โครงการป้องกันและควบคุมโรคไข้เลือดออก ประจำปีงบประมาณ 2568 โดยวิธีเฉพาะเจาะจง</t>
  </si>
  <si>
    <t>อาภรณ์พาณิชย์</t>
  </si>
  <si>
    <t>ซื้ออาหารเสริม(นม)โรงเรียน ภาคเรียนที่ 1 ปีการศึกษา 2568 โดยวิธีเฉพาะเจาะจง</t>
  </si>
  <si>
    <t>แบบสรุปผลการดำเนินการจัดซื้อจัดจ้างในรอบเดือน มิถุนายน 2568</t>
  </si>
  <si>
    <t xml:space="preserve">จ้างโครงการก่อสร้างก่อสร้างร้านค้าชุมชนตำบลกองแขก  </t>
  </si>
  <si>
    <t>ศรชัย ฟองตา</t>
  </si>
  <si>
    <t xml:space="preserve"> ไม่เกินวงเงินที่กำหนดในกฏกระทรวง</t>
  </si>
  <si>
    <t>136/2568</t>
  </si>
  <si>
    <t>02/07/2568</t>
  </si>
  <si>
    <t xml:space="preserve">จ้างโครงการปรับปรุงอาคารศูนย์พัฒนาเด็กเล็กบ้านแม่หลุ  หมู่ที่ 2 </t>
  </si>
  <si>
    <t>ห้างหุ้นส่วนจำกัด แม่แจ่ม เจ ซี</t>
  </si>
  <si>
    <t>138/2568</t>
  </si>
  <si>
    <t>16/07/2568</t>
  </si>
  <si>
    <t xml:space="preserve">จ้างจัดทำป้ายไวนิลและสื่อประชาสัมพันธ์โครงการป้องกันและแก้ไขปัญหายาเสพติด </t>
  </si>
  <si>
    <t>128/2568</t>
  </si>
  <si>
    <t xml:space="preserve">ซื้อปูนซีเมนต์ เพื่อใช้ซ่อมแซมทางขึ้น อบต. กองแขก  </t>
  </si>
  <si>
    <t>05/06/2568</t>
  </si>
  <si>
    <t xml:space="preserve">ซื้อท่อคอนกรีตเสริมเหล็ก ขนาด 40 เซนติเมตร สำหรับซ่อมแซมถนนสายทุ่งกองแขก  บ้านกองแขก หมู่ที่ 7 </t>
  </si>
  <si>
    <t xml:space="preserve">ซื้อท่อ PVC และ ปูนซีเมนต์ สำหรับซ่อมแซมลำเหมืองส่งน้ำเพื่อการเกษตร บ้านกองแขกเหนือ หมู่ที่ 7 </t>
  </si>
  <si>
    <t>10/06/2568</t>
  </si>
  <si>
    <t xml:space="preserve">ซื้อวัสดุ อุปกรณ์ ท่อประปา เพื่อใช้ซ่อมแซมระบบส่งน้ำประปาภูเขา อบต. กองแขก   </t>
  </si>
  <si>
    <t>19/06/2568</t>
  </si>
  <si>
    <t xml:space="preserve">ซื้อวัสดุก่อสร้างถังเก็บน้ำหย่อมบ้านป่าเลา บ้านแม่หลุ  หมู่ที่ 2 </t>
  </si>
  <si>
    <t>ธรรมกิจ</t>
  </si>
  <si>
    <t>26/06/2568</t>
  </si>
  <si>
    <t xml:space="preserve">ซื้อจัดซื้อปูนซีเมนต์ เพื่อซ่อมแซมถนนสายทางเข้าบ่อขยะ บ้านกองแขกใต้  หมู่ที่  11 </t>
  </si>
  <si>
    <t>27/06/2568</t>
  </si>
  <si>
    <t xml:space="preserve">ซื้อหนังสือเรียน ศูนย์พัฒนาเด็กเล็กบ้านอมขูด </t>
  </si>
  <si>
    <t>บริษัท เอ็ดเทค ฟอร์ คิดส์ จำกัด</t>
  </si>
  <si>
    <t>01/2568</t>
  </si>
  <si>
    <t>24/06/2568</t>
  </si>
  <si>
    <t xml:space="preserve">ซื้อหนังสือเรียน ศูนย์พัฒนาเด็กเล็กบ้านแม่หลุ </t>
  </si>
  <si>
    <t xml:space="preserve">ซื้อหนังสือเรียน ศูนย์พัฒนาเด็กเล็กบ้านหัวดอย </t>
  </si>
  <si>
    <t xml:space="preserve">ซื้อหนังสือเรียน ศูนย์พัฒนาเด็กเล็กบ้านโม่งหลวง </t>
  </si>
  <si>
    <t xml:space="preserve">ซื้อหนังสือเรียน ศูนย์พัฒนาเด็กเล็กบ้านกองแขกเหนือ </t>
  </si>
  <si>
    <t xml:space="preserve">ซื้อหนังสือเรียน ศูนย์พัฒนาเด็กเล็กบ้านอมเม็ง </t>
  </si>
  <si>
    <t xml:space="preserve">ซื้อหนังสือเรียน ศูนย์พัฒนาเด็กเล็กบ้านผาผึ้ง </t>
  </si>
  <si>
    <t xml:space="preserve">ซื้อหนังสือเรียน ศูนย์พัฒนาเด็กเล็กบ้านแม่คงคา </t>
  </si>
  <si>
    <t xml:space="preserve">ซื้อหนังสือเรียน ศูนย์พัฒนาเด็กเล็กบ้านนายางดิน </t>
  </si>
  <si>
    <t xml:space="preserve">ซื้อยางนอกและยางรอง รถบรรทุกน้ำดับเพลิงของอบต.กองแขกหมายเลขทะเบียน ผม 6421 เชียงใหม่  </t>
  </si>
  <si>
    <t>หจก. สุรพลพานิชฮอด</t>
  </si>
  <si>
    <t xml:space="preserve">ซื้อวัสดุอุปกรณ์เพื่อปรับเปลี่ยนทดแทนอุปกรณ์เดิมที่ชำรุดเสียหายของรถฟาร์มแทรกเตอร์หมายเลขทะเบียน  ตค 6191 </t>
  </si>
  <si>
    <t>ห้างหุ้นส่วนจำกัด เอ็น เจ เซอร์วิส เจซีบี</t>
  </si>
  <si>
    <t xml:space="preserve">ซื้อยางนอก ยางในสำหรับรถฟาร์มแทรกเตอร์  หมายเลขทะเบียน  ตค 6191 </t>
  </si>
  <si>
    <t xml:space="preserve">ประกวดราคาจ้างก่อสร้างโครงการก่อสร้างถนนคอนกรีตเสริมเหล็ก รหัสทางหลวงท้องถิ่น  ชม.ถ 101   0047 สายบ้านอมตูม-บ้านโม่งหลวง  หมู่ที่ 4 </t>
  </si>
  <si>
    <t>ประกวดราคาอิเล็กทรอนิกส์ (e-bidding)</t>
  </si>
  <si>
    <t>นาย จ่าว แสงสรทวีศักดิ์</t>
  </si>
  <si>
    <t>ได้รับคัดเลือกตามเงื่อนไขประกวดราคา</t>
  </si>
  <si>
    <t>2/2568</t>
  </si>
  <si>
    <t>14/07/2568</t>
  </si>
  <si>
    <t xml:space="preserve">จ้างตรวจเช็คและซ่อมบำรุงรถยนต์ส่วนกลางหมายเลขทะเบียน   ขษ  8953  เชียงใหม่ รถยนต์กู้ชีพ หมายเลขทะเบียน ขษ  8897  เชียงใหม่ รถยนต์ส่วนกลางหมายเลขทะเบียน  ยค 404  เชียงใหม่ </t>
  </si>
  <si>
    <t>133/2568</t>
  </si>
  <si>
    <t xml:space="preserve">จ้างเหมาออกแบบสำรวจประเมินและประมวลผลสำรวจความพึงพอใจของประชาชนที่มีต่อการให้บริการขององค์การบริหารส่วนตำบลกองแขก  ประจำปีงบประมาณ  2568  </t>
  </si>
  <si>
    <t>มหาวิทยาลัยแม่โจ้</t>
  </si>
  <si>
    <t>137/2568</t>
  </si>
  <si>
    <t xml:space="preserve">ซื้อท่อ คสล.ปากลิ้นราง ชั้น 3 สำหรับซ่อมแซมถนนสายห้วยกลางบ้านบ้านม้งโหล่งปง หมู่ที่ 4 </t>
  </si>
  <si>
    <t>08/07/2568</t>
  </si>
  <si>
    <t>ซื้อวัสดุก่อสร้างหินคลุกสำหรับซ่อมแซมถนนสายทางบ้านโม่งน้อย  หมู่ที่ 6</t>
  </si>
  <si>
    <t xml:space="preserve">ซื้อวัสดุก่อสร้างเพื่อซ่อมแซมศูนย์พัฒนาเด็กในสังกัดองค์การบริหารส่วนตำบลกองแขก </t>
  </si>
  <si>
    <t xml:space="preserve">ซื้อปูนซีเมนต์ปอร์ตแลนด์ สำหรับซ่อมแซมถนนสายทาง ชม. ถ 101-0052 บนบ้านอมเม็ง หมู่ที่ 8 </t>
  </si>
  <si>
    <t>23/07/2568</t>
  </si>
  <si>
    <t xml:space="preserve">ซื้อท่อ PVC  ขนาด 6  นิ้ว ชั้น 5 สำหรับซ่อมแซมลำเหมืองบ้านแม่คงคา หมู่ที่ 10 </t>
  </si>
  <si>
    <t>30/07/2568</t>
  </si>
  <si>
    <t xml:space="preserve">ซื้อครุภัณฑ์คอมพิวเตอร์ เครื่องสำรองไฟฟ้า  ขนาด 800VA  (480 Watts)    </t>
  </si>
  <si>
    <t xml:space="preserve">ซื้อหมึกเครื่องปริ้นเตอร์ Canon รุ่น G 3010  และเครื่องปริ้นเตอร์ Epson L15150  สำนักปลัด  อบต.กองแขก </t>
  </si>
  <si>
    <t>21/07/2568</t>
  </si>
  <si>
    <t xml:space="preserve">ซื้อเครื่องสำรองไฟ  ขนาด  800 VA ของสำนักงานปลัด  องค์การบริหารส่วนตำบลกองแขก  </t>
  </si>
  <si>
    <t xml:space="preserve">ซื้อครุภัณฑ์โฆษณาและเผยแพร่ เครื่องมัลติมีเดียโปรเจคเตอร์ ระดับ XGA   ยี่ห้อ   Acer PROJECTOR H6546Ki </t>
  </si>
  <si>
    <t>31/07/2568</t>
  </si>
  <si>
    <t>ซื้ออาหารเสริม(นม)โรงเรียน (เพิ่มเติม) ภาคเรียนที่ 1 ปีการศึกษา 2568</t>
  </si>
  <si>
    <t>18/07/2568</t>
  </si>
  <si>
    <t xml:space="preserve">ซื้อวัสดุงานบ้านงานครัวสำหรับใช้ในกิจการขององค์การบริหารส่วนตำบลกองแขก </t>
  </si>
  <si>
    <t xml:space="preserve">ซื้อโครงการติดตั้งเสียงตามสาย บ้านอมขูด หมู่ที่  1 </t>
  </si>
  <si>
    <t>ไทยทำ เซอร์วิส</t>
  </si>
  <si>
    <t xml:space="preserve">ซื้อวัสดุไฟฟ้าซ่อมแซมระบบไฟฟ้าภายในศูนย์พัฒนาเด็กเล็กในสังกัดองค์การบริหารส่วนตำบลกองแขก  </t>
  </si>
  <si>
    <t>15/07/2568</t>
  </si>
  <si>
    <t>ซื้อวัสดุไฟฟ้าสำหรับซ่อมแซมระบบไฟฟ้าสาธารณะ (สวิทซ์แสงแดด)   บ้านหัวดอย หมู่ที่ 3 โดยวิธีเฉพาะเจาะจง</t>
  </si>
  <si>
    <t xml:space="preserve">ซื้อหัวฉีดทองเหลืองชุบโครเมี่ยม ขนาด 2  นิ้ว ปรับฝอยรถบรรทุกน้ำดับเพลิง    </t>
  </si>
  <si>
    <t>ซื้อบรรจุน้ำยาเคมีเครื่องดับเพลิง  ขนาด 15  ปอนด์</t>
  </si>
  <si>
    <t xml:space="preserve">ซื้อวัสดุวิทยาศาสตร์หรือการแพทย์สำหรับในการปฏิบัติงานเพื่อความปลอดภัยของผู้ประสบเหตุฉุกเฉิน  </t>
  </si>
  <si>
    <t xml:space="preserve">ซื้อวัสดุอุปกรณ์ในการดำเนอนโครงการบริหารจัดการขยะตำบลกองแขก (กิจกรรมตลาดนัดขยะ) </t>
  </si>
  <si>
    <t xml:space="preserve">ซื้อครุภัณฑ์พัดลมอุตสาหกรรมขาตั้ง  ขนาด  22  นิ้ว ของสำนักงานปลัด องค์การบริหารส่วนตำบลกองแขก    </t>
  </si>
  <si>
    <t>ห้างหุ้นส่วนจำกัด กมลเกษตรพาณิชย์</t>
  </si>
  <si>
    <t xml:space="preserve">ซื้อครุภัณฑ์พัดลมแบบติดผนัง  ขนาด  16  นิ้ว ของสำนักงานปลัด องค์การบริหารส่วนตำบลกองแขก    </t>
  </si>
  <si>
    <t xml:space="preserve">ซื้อวัสดุสำนักงานสำหรับใช้ใน กองคลัง องค์การบริหารส่วนตำบลกองแขก </t>
  </si>
  <si>
    <t>ดลณดาสรรพสินค้า</t>
  </si>
  <si>
    <t xml:space="preserve">ซื้อวัสดุสำนักงานสำหรับใช้ใน กองช่าง องค์การบริหารส่วนตำบลกองแขก   </t>
  </si>
  <si>
    <t>89/2568</t>
  </si>
  <si>
    <t xml:space="preserve">จ้างตรวจเช็คและซ่อมบำรุงรถจักรยานยนต์ หมายเลขทะเบียน  คมย 603 เชียงใหม่ ขององค์การบริหารส่วนตำบลกองแขก </t>
  </si>
  <si>
    <t>นายชูศักดิ์  หล้าละวงศ์</t>
  </si>
  <si>
    <t>141/2568</t>
  </si>
  <si>
    <t>19/08/2568</t>
  </si>
  <si>
    <t xml:space="preserve">จ้างจัดทำป้ายไวนิลบริการรับชำระภาษีนอกสถานที่ ประจำปี 2568 พร้อมขาตั้ง Stand </t>
  </si>
  <si>
    <t>140/2568</t>
  </si>
  <si>
    <t>13/08/2568</t>
  </si>
  <si>
    <t xml:space="preserve">จ้างเหมาตรวจเช็คและซ่อมบำรุงเครื่องพ่นหมอกควัน </t>
  </si>
  <si>
    <t>139/2568</t>
  </si>
  <si>
    <t xml:space="preserve">ซื้อหินคลุก สำหรับซ่อมแซมถนนสายทางบ้านโม่งหลวง - บ้านอมลาน หมู่ที่  5 </t>
  </si>
  <si>
    <t>06/08/2568</t>
  </si>
  <si>
    <t xml:space="preserve">ซื้อคอนกรีตผสมเสร็จเพื่อซ่อมแซมถนนบ้านอมเม็ง  หมู่ที่ 8 </t>
  </si>
  <si>
    <t xml:space="preserve">ซื้อวัสดุท่อประปาและน้ำยาประสานท่อซ่อมแซมระบบประปาหมู่บ้านอมขูด  หมู่ที่ 1 </t>
  </si>
  <si>
    <t>14/08/2568</t>
  </si>
  <si>
    <t xml:space="preserve">ซื้อท่อประปาและวัสดุอุปกรณ์ในการซ่อมแซมประปาภูเขาช่วยเหลืออุทกภัย บ้านอมลาน  หมู่ที่  5  </t>
  </si>
  <si>
    <t>18/08/2568</t>
  </si>
  <si>
    <t xml:space="preserve">ซื้อคอนกรีตผสมเสร็จเพื่อปรับปรุงโรงเก็บของศูนย์พัฒนาคุณภาพชีวิตผู้สูงอายุและคนพิการตำบลกองแขก </t>
  </si>
  <si>
    <t>25/08/2568</t>
  </si>
  <si>
    <t xml:space="preserve">ซื้อวัสดุจัดการเรียนการสอน ศูนย์พัฒนาเด็กเล็กบ้านอมขูด </t>
  </si>
  <si>
    <t>ร้านจิรพรรณพาณิชย์</t>
  </si>
  <si>
    <t>02/2568</t>
  </si>
  <si>
    <t>04/08/2568</t>
  </si>
  <si>
    <t xml:space="preserve">ซื้อวัสดุจัดการเรียนการสอน ศูนย์พัฒนาเด็กเล็กบ้านหัวดอย </t>
  </si>
  <si>
    <t xml:space="preserve">ซื้อวัสดุจัดการเรียนการสอน ศูนย์พัฒนาเด็กเล็กบ้านโม่งหลวง </t>
  </si>
  <si>
    <t xml:space="preserve">ซื้อวัสดุจัดการเรียนการสอน ศูนย์พัฒนาเด็กเล็กบ้านกองแขกเหนือ </t>
  </si>
  <si>
    <t xml:space="preserve">ซื้อวัสดุจัดการเรียนการสอน ศูนย์พัฒนาเด็กเล็กบ้านนายางดิน </t>
  </si>
  <si>
    <t xml:space="preserve">ซื้อวัสดุจัดการเรียนการสอน ศูนย์พัฒนาเด็กเล็กบ้านแม่หลุ </t>
  </si>
  <si>
    <t>20/08/2568</t>
  </si>
  <si>
    <t xml:space="preserve">ซื้อวัสดุจัดการเรียนการสอน ศูนย์พัฒนาเด็กเล็กบ้านอมเม็ง </t>
  </si>
  <si>
    <t>ซื้อวัสดุจัดการเรียนการสอน ศูนย์พัฒนาเด็กเล็กบ้านผาผึ้ง</t>
  </si>
  <si>
    <t xml:space="preserve">ซื้อวัสดุจัดการเรียนการสอน ศูนย์พัฒนาเด็กเล็กบ้านแม่คงคา </t>
  </si>
  <si>
    <t xml:space="preserve">ซื้อตลับหมึกเครื่องพิมพ์เลเซอร์  Multifunction  Fuji Xerox Docuprint M285 z และตลับหมึก Pantum TL-410H Black เพื่อใช้ในงานกองคลังของ อบต.กองแขก  </t>
  </si>
  <si>
    <t xml:space="preserve">ซื้อครุภัณฑ์งานบ้านงานครัว เครื่องตัดแต่งพุ่มไม้ </t>
  </si>
  <si>
    <t>บริษัท มนตรีแมชชินทูลส์ จำกัด</t>
  </si>
  <si>
    <t>22/08/2568</t>
  </si>
  <si>
    <t xml:space="preserve">ซื้อครุภัณฑ์งานบ้านงานครัว เครื่องตัดหญ้า </t>
  </si>
  <si>
    <t xml:space="preserve">ซื้อวัสดุไฟฟ้า (หลอดไฟ LED) สำหรับซ่อมแซมระบบไฟฟ้าสาธารณะบ้านผาผึ้ง หมู่ 9 บ้านนายางดินหมู่ 12 </t>
  </si>
  <si>
    <t>05/08/2568</t>
  </si>
  <si>
    <t xml:space="preserve">ซื้อวัสดุไฟฟ้าและวิทยุ (อุปกรณ์ไฟฟ้า) </t>
  </si>
  <si>
    <t>ซื้อวัสดุไฟฟ้าและวิทยุ (อุปกรณ์ไฟฟ้า) โดยวิธีเฉพาะเจาะจง</t>
  </si>
  <si>
    <t xml:space="preserve">ซื้อน้ำยาเคมีในการพ่นหมอกควันและพ่นฝอยละอองในการควบคุมโรคไข้เลือดออกในพื้นที่ตำบลกองแขก </t>
  </si>
  <si>
    <t>ซื้อยากำจัดยุงแบบสเปรย์พ่นและยาทากันยุงแบบโลชั่นทาผิวเพื่อป้องกันและควบคุม โรคไข้เลือดออก   โดยวิธีเฉพาะเจาะจง</t>
  </si>
  <si>
    <t>ซื้อวัสดุสำนักงานสำหรับใช้ใน กองการศึกษา องค์การบริหารส่วนตำบลกองแขก โดยวิธีเฉพาะเจาะจง</t>
  </si>
  <si>
    <t>ซื้อครุภัณฑ์เครื่องปรับอากาศแบบติดผนัง ขนาด 12,000  บีทียู และ ขนาด 18,000  บีทียู   พร้อมอุปกรณ์ติดตั้ง เพื่อใช้ ในศูนย์พัฒนาเด็กเล็กในตำบลกองแขก โดยวิธีเฉพาะเจาะจง</t>
  </si>
  <si>
    <t>แอนนี้ติงคอมพิวเตอร์</t>
  </si>
  <si>
    <t>ซื้อครุภัณฑ์เครื่องดูดฝุ่น ขนาด 25  ลิตร จำนวน  1  เครื่อง เพื่อใช้ดูแลความสะอาดที่ทำการองค์การบริหารส่วนตำบลกองแขก โดยวิธีเฉพาะเจาะจง</t>
  </si>
  <si>
    <t>บริษัท เชียงใหม่สยามทีวี จำกัด</t>
  </si>
  <si>
    <t xml:space="preserve">จ้างตรวจเช็คและซ่อมบำรุงรถยนต์  กู้ชีพ กู้ภัย ยี่ห้ออีซูซุ  หมายเลขทะเบียน ขษ  8897   เชียงใหม่ </t>
  </si>
  <si>
    <t>143/2568</t>
  </si>
  <si>
    <t>04/09/2568</t>
  </si>
  <si>
    <t xml:space="preserve">จ้างตรวจเช็คซ่อมแซมบำรุงรักษารถบรรทุกเทท้าย หมายเลขทะเบียน 83-1884  </t>
  </si>
  <si>
    <t>144/2568</t>
  </si>
  <si>
    <t>10/09/2568</t>
  </si>
  <si>
    <t xml:space="preserve">จ้างตรวจเช็คและซ่อมบำรุงรถบรรทุกน้ำดับเพลิงของอบต.กองแขกหมายเลขทะเบียน  ผม 6421 เชียงใหม่ </t>
  </si>
  <si>
    <t>16900</t>
  </si>
  <si>
    <t>16/09/2568</t>
  </si>
  <si>
    <t xml:space="preserve">จ้างตรวจเช็คและซ่อมบำรุงรถยนต์ส่วนกลางขององค์การบริหารส่วนตำบลกองแขก รถยนต์ยี่ห้อ โตโยต้า  หมายเลขทะเบียน ยจ 6741 เชียงใหม่ และรถยนต์ยี่ห้อ โตโยต้า หมายเลขทะเบียน ยค  4043 เชียงใหม่   </t>
  </si>
  <si>
    <t>148/2568</t>
  </si>
  <si>
    <t>22/09/2568</t>
  </si>
  <si>
    <t xml:space="preserve">จ้างตรวจเช็คเปลี่ยนและซ่อมแซมอุปกรณ์บางชุดที่เสื่อมสภาพรถตักหน้าขุดหลัง (JCB)   หมายเลขทะเบียนรถ  ตค - 9277 </t>
  </si>
  <si>
    <t>ใหม่ออโต้ เซอร์วิส  พาร์ทส์</t>
  </si>
  <si>
    <t>150/2568</t>
  </si>
  <si>
    <t>23/09/2568</t>
  </si>
  <si>
    <t xml:space="preserve">จ้างจ้างเหมาจัดทำป้ายประชาสัมพันธ์สรุปผลการดำเนินงานโครงการก่อสร้างประจำปีงบประมาณ 2568 </t>
  </si>
  <si>
    <t>149/2568</t>
  </si>
  <si>
    <t>24/09/2568</t>
  </si>
  <si>
    <t>จ้างเหมารถบรรทุกกระบะ 4 ตัน 6 ล้อ ซ่อมแซมถนน จำนวน 3 สายทาง ได้แก่ สายบ้านกองแขก-บ้านแม่หลุ  สายบ้านกองแขก-บ้านแม่คงคา และสายบ้านโม่งหลวง-บ้านอมลาน    โ</t>
  </si>
  <si>
    <t>นายถนอม   ใจอ่อน</t>
  </si>
  <si>
    <t>142/2568</t>
  </si>
  <si>
    <t xml:space="preserve">จ้างจ้างเหมารถขุดตีนตะขาบ  ขนาด 70 - 95  แรงม้า กับรถบรรทุกกระบะ ขนาด 4 ตัน  6 ล้อ  โดยขุดเจาะหินพร้อมขนทิ้งและปรับเกลี่ย เพื่อขยายผิวถนนสายบ้านผาผึ้ง-บ้านป่ากล้วย หมู่ที่ 9   </t>
  </si>
  <si>
    <t>นางสาวชรัญธรณ์   ฟองตา</t>
  </si>
  <si>
    <t>147/2568</t>
  </si>
  <si>
    <t>17/09/2568</t>
  </si>
  <si>
    <t xml:space="preserve">จ้างเหมารถขุดตีนตะขาบ  ขนาด 70 - 95  แรงม้า โดย ขุดดิน ตักดิน และถมดิน เพื่อป้องกันน้ำทะลักเข้าที่พักอาศัย และพื้นที่การเกษตรของราษฎร   หมู่ที่ 1 บ้านอมขูด (อุทกภัย)  </t>
  </si>
  <si>
    <t>151/2568</t>
  </si>
  <si>
    <t xml:space="preserve">จ้างเหมาบริการงานจ้างช่างฝีมือทั่วไปเพื่อจัดทำป้ายชื่อศูนย์พัฒนาเด็กเล็กพร้อมโลโก้ศูนย์พัฒนาเด็กเล็กบ้านผาผึ้งและศูนย์พัฒนาเด็กเล็กบ้านอมเม็ง </t>
  </si>
  <si>
    <t>ไอวิวดีซายร์ แอนด์ มีเดีย</t>
  </si>
  <si>
    <t>145/2568</t>
  </si>
  <si>
    <t>15/09/2568</t>
  </si>
  <si>
    <t xml:space="preserve">ซื้อแผ่นคอนกรีตสำเร็จรูปซ่อมแซมลำเหมืองส่งน้ำเพื่อการเกษตร บ้านกองแขกเหนือ </t>
  </si>
  <si>
    <t>ซื้อยางแอสฟัลท์สำเร็จรูป สำหรับซ่อมแซมถนนสายบ้านโม่งหลวง-บ้านอมลาน ถนนสายบ้านกองแขก-บ้านแม่คงคา ตำบลกองแขก อำเภอแม่แจ่ม จังหวัดเชียงใหม่</t>
  </si>
  <si>
    <t>117/2568</t>
  </si>
  <si>
    <t xml:space="preserve">ซื้อวัสดุประปาซ่อมแซมระบบประปาสนามกีฬาและร้านค้าชุมชนตำบลกองแขก </t>
  </si>
  <si>
    <t>118/2568</t>
  </si>
  <si>
    <t xml:space="preserve">ซื้อปูนซีเมนต์ สำหรับซ่อมแซมสะพานสายทางบ้านอมเม็ง-บ้านผาผึ้ง หมู่ที่  9 </t>
  </si>
  <si>
    <t>120/2568</t>
  </si>
  <si>
    <t>ซื้อวัสดุก่อสร้าง ติดตั้งป้ายศูนย์การเรียนรู้เศรษฐกิจพอเพียงตำบลกองแขก</t>
  </si>
  <si>
    <t>126/2568</t>
  </si>
  <si>
    <t>18/09/2568</t>
  </si>
  <si>
    <t xml:space="preserve">ซื้อคอนกรีตผสมเสร็จเพื่อซ่อมแซมลานกิจกรรมรอบๆอาคารเรียน ศูนย์พัฒนาเด็กเล็กบ้านอมเม็ง  หมู่ที่ 8 และศูนย์พัฒนาเด็กเล็กบ้านผาผึ้ง  หมู่ที่ 9 </t>
  </si>
  <si>
    <t>131/2568</t>
  </si>
  <si>
    <t>ซื้อวัสดุก่อสร้างเพื่อซ่อมแซมศูนย์พัฒนาเด็กในสังกัดองค์การบริหารส่วนตำบลกองแขก</t>
  </si>
  <si>
    <t xml:space="preserve">ซื้อวัสดุการเกษตร (ปุ๋ยเคมีและยากำจัดวัชพืช ) </t>
  </si>
  <si>
    <t xml:space="preserve">ซื้อสารกำจัดแมลงศัตรูพืช </t>
  </si>
  <si>
    <t xml:space="preserve">ซื้อวัสดุอุปกรณ์การเกษตร  </t>
  </si>
  <si>
    <t>124/2568</t>
  </si>
  <si>
    <t xml:space="preserve">ซื้อวัสดุคอมพิวเตอร์ สำหรับใช้งานกองการศึกษา  อบต.กองแขก </t>
  </si>
  <si>
    <t xml:space="preserve">ซื้อวัสดุคอมพิวเตอร์ สำหรับใช้งานสำนักปลัด อบต.กองแขก </t>
  </si>
  <si>
    <t>ตะวันคอมพิวเตอร์</t>
  </si>
  <si>
    <t xml:space="preserve">ซื้อวัสดุคอมพิวเตอร์ หมึกเครื่องพิมพ์และแป้นพิมพ์ เพื่อใช้สำหรับการปฏิบัติงานของกองช่าง </t>
  </si>
  <si>
    <t>ซื้อวัสดุคอมพิวเตอร์ สำหรับใช้งานสำนักปลัด  อบต.กองแขก</t>
  </si>
  <si>
    <t>122/2568</t>
  </si>
  <si>
    <t xml:space="preserve">ซื้อวัสดุคอมพิวเตอร์ประเภทหมึก EPSON 008  Ink Refill  สำหรับจัดพิมพ์ทะเบียนประวัติฯ โครงการบริหารจัดการระบบสารสนเทศตำบลกองแขก   </t>
  </si>
  <si>
    <t>123/2568</t>
  </si>
  <si>
    <t xml:space="preserve">ซื้อป้ายสามเหลี่ยมหยุดตรวจ </t>
  </si>
  <si>
    <t>116/2568</t>
  </si>
  <si>
    <t>ซื้อวัสดุไฟฟ้าสำหรับซ่อมแซมระบบไฟฟ้าสาธารณะ (โคมไฟกิ่ง)   บ้านนายางดิน หมู่ที่ 12</t>
  </si>
  <si>
    <t>119/2568</t>
  </si>
  <si>
    <t>125/2568</t>
  </si>
  <si>
    <t xml:space="preserve">ซื้อวัสดุไฟฟ้า(ตู้คอนซูมเมอร์ยูนิต 6 ช่อง รวมลูกเซอร์กิตเบรกเกอร์)   ซ่อมแซมระบบไฟฟ้า ภายในศูนย์พัฒนาเด็กเล็ก ในสังกัดองค์การบริหารส่วนตำบลกองแขก </t>
  </si>
  <si>
    <t xml:space="preserve">ซื้อวัสดุไฟฟ้า(ตู้คอนซูมเมอร์ยูนิต 6 ช่อง รวมลูกเซอร์กิตเบรกเกอร์)  ซ่อมแซมระบบไฟฟ้าภายในศูนย์พัฒนาเด็กเล็กบ้านกองแขก ในสังกัดองค์การบริหารส่วนตำบลกองแขก  </t>
  </si>
  <si>
    <t xml:space="preserve">ซื้อวัสดุยานพาหนะและขนส่ง (ยางนอก BS 245/70-16 D689) รถยนต์ ยี้ห้อ อีซูซุ   หมายเลข ทะเบียน  ขษ  8897  เชียงใหม่ (รถกู้ชีพ กู้ภัย)ขององค์การบริหารส่วนตำบลกองแขก </t>
  </si>
  <si>
    <t xml:space="preserve">ซื้อชุดทดสอบสารเสพติดเมทแอมเฟตามีนในปัสสาวะชนิดจุ่ม </t>
  </si>
  <si>
    <t>03/09/2568</t>
  </si>
  <si>
    <t xml:space="preserve">ซื้อวัสดุสำนักงาน (แบบพิมพ์) </t>
  </si>
  <si>
    <t xml:space="preserve">ซื้อวัสดุสำนักงาน (ตรายางโลโก้ อบต. กองแขก) สำหรับใช้ในส่วนสำนักงานปลัดองค์การบริหารส่วนตำบลกองแขก </t>
  </si>
  <si>
    <t>121/2568</t>
  </si>
  <si>
    <t>ซื้อวัสดุสำนักงานสำนักปลัด  สำหรับใช้ในกิจการขององค์การบริหารส่วนตำบลกองแขก</t>
  </si>
  <si>
    <t xml:space="preserve">ซื้อวัสดุสำนักงาน งานสารสนเทศตำบลกองแขก </t>
  </si>
  <si>
    <t>จ้างรถไถฟาร์มซ่อมแซมถนนสายอมตูม-โม่งหลวง หมู่ที่ 6</t>
  </si>
  <si>
    <t>จ้างรถขูดตีนตะขามขนาด 70-95  แรงม้า และรถบรรทุกซ่อมแซมถนนสายบ้านหัวดอย-ห้วยปาดุก  หมู่ที่ 3</t>
  </si>
  <si>
    <t>จ้างรถขูดตีนตะขามขนาด 70-95  แรงม้า และรถบรรทุกซ่อมแซมถนนสายบ้านพอวาเด  หมู่ที่ 5</t>
  </si>
  <si>
    <t>จ้างจัดทำปฏิทินรายเดือนล้านนา ปี 2568</t>
  </si>
  <si>
    <t>จ้างตรวจเช็คเปล่ยนและซ่อมอุปกรณ์ที่เสื่อมสภาพรถ ตค 6191</t>
  </si>
  <si>
    <t>แบบสรุปผลการดำเนินการจัดซื้อจัดจ้างในรอบเดือน ตุลาคม 2567</t>
  </si>
  <si>
    <t xml:space="preserve">จ้างตรวจเช็คและซ่อมบำรุงรถยนต์ส่วนกลาง อบต.กองแขก  ยี่ห้อ อีซูซุ หมายเลขทะเบียน กบ ๙๔๐๖ เชียงใหม่ </t>
  </si>
  <si>
    <t>17/10/2567</t>
  </si>
  <si>
    <t xml:space="preserve">จ้างตรวจเช็คและซ่อมบำรุงรถยนต์ส่วนกลางขององค์การบริหารส่วนตำบลกองแขก รถยนต์ยี่ห้อ โตโยต้า หมายเลขทะเบียน ยค  4043 เชียงใหม่  </t>
  </si>
  <si>
    <t>29/10/2567</t>
  </si>
  <si>
    <t xml:space="preserve">จ้างเหมารถขุดตีนตะขาบ  ขนาด 70 - 95  แรงม้า และรถบรรทุกกระบะเทท้ายซ่อมแซมถนนสาย บ้านนายางดิน-บ้านสบลอง หมู่ที่ 12 โดยขุดดิน ตักดิน ขนดิน ถมดินพร้อมปรับเกลี่ย  </t>
  </si>
  <si>
    <t>18/10/2567</t>
  </si>
  <si>
    <t xml:space="preserve">จ้างเหมารถขุดตีนตะขาบ  ขนาด 70-95  แรงม้า และรถบรรทุกกระบะ 4 ตัน 6 ล้อ ซ่อมแซมถนน สายบ้านกองแขก-บ้านแม่หลุ บ้านแม่หลุ  หมู่ที่ 2  </t>
  </si>
  <si>
    <t xml:space="preserve">จ้างประกอบอาหารกลางวันนักเรียน ศูนย์พัฒนาเด็กเล็กบ้านอมขูด เดือนพฤศจิกายน 2567 ถึงเดือนพฤษภาคม 2568 </t>
  </si>
  <si>
    <t>นางอริสา  พากเพียร</t>
  </si>
  <si>
    <t>31/10/2567</t>
  </si>
  <si>
    <t xml:space="preserve">จ้างประกอบอาหารกลางวันนักเรียน ศูนย์พัฒนาเด็กเล็กบ้านแม่หลุ  เดือนพฤศจิกายน 2567 ถึงเดือนพฤษภาคม 2568 </t>
  </si>
  <si>
    <t>นางศิริพรรณ  ลาภขันเพชร</t>
  </si>
  <si>
    <t xml:space="preserve">จ้างประกอบอาหารกลางวันนักเรียน ศูนย์พัฒนาเด็กเล็กบ้านหัวดอย เดือนพฤศจิกายน 2567 ถึงเดือนพฤษภาคม 2568 </t>
  </si>
  <si>
    <t>นางสาวณัฐชา  คิดสม</t>
  </si>
  <si>
    <t xml:space="preserve">จ้างประกอบอาหารกลางวันนักเรียน ศูนย์พัฒนาเด็กเล็กบ้านโม่งหลวง เดือนพฤศจิกายน 2567 ถึงเดือนพฤษภาคม 2568 </t>
  </si>
  <si>
    <t>นายสมเกียรติ  สุรินดร</t>
  </si>
  <si>
    <t xml:space="preserve">จ้างประกอบอาหารกลางวันนักเรียน ศูนย์พัฒนาเด็กเล็กบ้านกองแขกเหนือ เดือนพฤศจิกายน 2567 ถึงเดือนพฤษภาคม 2568 </t>
  </si>
  <si>
    <t>นางประนอม  ขยันการ</t>
  </si>
  <si>
    <t xml:space="preserve">จ้างประกอบอาหารกลางวันนักเรียน ศูนย์พัฒนาเด็กเล็กบ้านอมเม็ง เดือนพฤศจิกายน 2567 ถึงเดือนพฤษภาคม 2568 </t>
  </si>
  <si>
    <t>นางจันทร์  ทาวดี</t>
  </si>
  <si>
    <t xml:space="preserve">จ้างประกอบอาหารกลางวันนักเรียน ศูนย์พัฒนาเด็กเล็กบ้านผาผึ้ง เดือนพฤศจิกายน 2567 ถึงเดือนพฤษภาคม 2568 </t>
  </si>
  <si>
    <t>นางหนึ่งฤทัย  อุทารลาภผล</t>
  </si>
  <si>
    <t xml:space="preserve">จ้างประกอบอาหารกลางวันนักเรียน ศูนย์พัฒนาเด็กเล็กบ้านแม่คงคา เดือนพฤศจิกายน 2567 ถึงเดือนพฤษภาคม 2568 </t>
  </si>
  <si>
    <t xml:space="preserve">จ้างประกอบอาหารกลางวันนักเรียน ศูนย์พัฒนาเด็กเล็กบ้านนายางดิน เดือนพฤศจิกายน 2567 ถึงเดือนพฤษภาคม 2568 </t>
  </si>
  <si>
    <t>นางนิตยา  คำเบี้ย</t>
  </si>
  <si>
    <t xml:space="preserve">เช่าเครื่องถ่ายเอกสารมัลติฟังชั่น ขาว - ดำ ยี่ห้อ Konica Minolta รุ่น 554e  จำนวน  1  เครื่อง   </t>
  </si>
  <si>
    <t>12/2568</t>
  </si>
  <si>
    <t>01/10/2567</t>
  </si>
  <si>
    <t xml:space="preserve">เช่าเครื่องถ่ายเอกสารมัลติฟังชั่น ขาว - ดำ ยี่ห้อ Konica Minolta รุ่น 363  จำนวน  1  เครื่อง   </t>
  </si>
  <si>
    <t>22/2567</t>
  </si>
  <si>
    <t xml:space="preserve">ซื้อกระบอกเพชรเจาะคอนกรีต 4 x 350  มม. BERGIN CH DAIMOND </t>
  </si>
  <si>
    <t>4/2568</t>
  </si>
  <si>
    <t xml:space="preserve">ซื้อปูนซีเมนต์และท่อสำหรับซ่อมแซมถนนบ้านอมขูด หมู่ที่ 1 และซ่อมแซมถนนสายหย่อมบ้านโม่งน้อย หมู่ที่ 6  </t>
  </si>
  <si>
    <t>6/2568</t>
  </si>
  <si>
    <t xml:space="preserve">ซื้ออาหารเสริม(นม)โรงเรียน ภาคเรียนที่ 2 ปีการศึกษา 2567 </t>
  </si>
  <si>
    <t>05/2568</t>
  </si>
  <si>
    <t>28/10/2567</t>
  </si>
  <si>
    <t>แบบสรุปผลการดำเนินการจัดซื้อจัดจ้างในรอบเดือน พฤศจิกายน  2567</t>
  </si>
  <si>
    <t xml:space="preserve">จ้างโครงการก่อสร้างหอถังน้ำประปาหมู่บ้านพร้อมระบบส่งน้ำ  บ้านหัวดอย  หมูที่ 3 </t>
  </si>
  <si>
    <t>พีรกาญ  โยธา</t>
  </si>
  <si>
    <t>26/11/2567</t>
  </si>
  <si>
    <t xml:space="preserve">จ้างตรวจเช็คและซ่อมบำรุงรถยนต์ส่วนกลาง ยี่ห้อ อีซูซุ หมายเลขทะเบียน กบ ๙๔๐๖  เชียงใหม่ </t>
  </si>
  <si>
    <t>11/11/2567</t>
  </si>
  <si>
    <t>จ้างตรวจเช็คและซ่อมบำรุงรถยนต์  กู้ชีพ กู้ภัย ยี่ห้ออีซูซุ  หมายเลขทะเบียน ขษ  8897 เชียงใหม่ โดยวิธี</t>
  </si>
  <si>
    <t>18/11/2567</t>
  </si>
  <si>
    <t>จ้างตรวจเช็คและซ่อมบำรุงรถบรรทุกน้ำดับเพลิงของอบต.กองแขกหมายเลขทะเบียน   ผม 6421 เชียงใหม่ โดยวิธีเฉพาะเจาะจง</t>
  </si>
  <si>
    <t>25/11/2567</t>
  </si>
  <si>
    <t>จ้างเหมารถขุดตีนตะขาบ  ขนาด 70 - 95  แรงม้า ซ่อมแซมถนนสายทางบ้านอมขูด หมู่ที่ 1 โดยขุดดิน กดิน ถมดิน  ปรับเกลี่ย  โดยวิธีเฉพาะเจาะจง</t>
  </si>
  <si>
    <t>12/11/2567</t>
  </si>
  <si>
    <t>จ้างเหมาซ่อมแซมถนน โดยถมดินลูกรังพร้อมปรับเกลี่ย บ้านม้งโหล่งปง  หมู่ที่ 4 โดยวิธีเฉพาะเจาะจง</t>
  </si>
  <si>
    <t>21/11/2568</t>
  </si>
  <si>
    <t>จ้างเหมารถไถฟาร์ม ซ่อมแซมถนนสายบ้านห้วยปู่เอก-บ้านกองแขก บ้านแม่หลุ หมู่ที่ 2         โดยปรับเกลี่ยผิวถนน  โดยวิธีเฉพาะเจาะจง</t>
  </si>
  <si>
    <t>นายกาพย์คำ  นิปุณะ</t>
  </si>
  <si>
    <t>ซื้อปูนซีเมนต์ เพื่อซ่อมแซมถนนบ้านโม่งหลวง  หมู่ที่  6 โดยวิธีเฉพาะเจาะจง</t>
  </si>
  <si>
    <t>7/2568</t>
  </si>
  <si>
    <t>01/11/2567</t>
  </si>
  <si>
    <t>ซื้อวัสดุก่อสร้างสำหรับซ่อมแซมถนนสายห้วยกลางบ้าน-สามสบ บ้านอมเม็ง  หมู่ที่ 8 โดยวิธีเฉพาะเจาะจง</t>
  </si>
  <si>
    <t>8/2568</t>
  </si>
  <si>
    <t>07/11/2567</t>
  </si>
  <si>
    <t>ซื้อวัสดุก่อสร้างสำหรับซ่อมแซมคอสะพานถนน  บ้านอมเม็ง-บ้านผาผึ้ง  หมู่ที่ 9 โดยวิธีเฉพาะเจาะจง</t>
  </si>
  <si>
    <t>10/2568</t>
  </si>
  <si>
    <t>ซื้อคอนกรีตผสมเสร็จเพื่อซ่อมแซมถนนทางเข้าหมู่บ้าน บ้านหัวดอย  หมู่ที่ 3 โดยวิธีเฉพาะเจาะจง</t>
  </si>
  <si>
    <t>14/2568</t>
  </si>
  <si>
    <t>21/11/2567</t>
  </si>
  <si>
    <t>ซื้อวัสดุไฟฟ้าและวิทยุ (หลอดไฟ LED) โดยวิธีเฉพาะเจาะจง</t>
  </si>
  <si>
    <t>9/2568</t>
  </si>
  <si>
    <t>ซื้อยางนอก ยางใน และยางรองรถบรรทุกกระบะเทท้าย หมายเลขทะเบียน 83-1884       เชียงใหม่  โดยวิธีเฉพาะเจาะจง</t>
  </si>
  <si>
    <t>15/2568</t>
  </si>
  <si>
    <t>29/11/2567</t>
  </si>
  <si>
    <t>วิชญาพรสรรพสินค้า</t>
  </si>
  <si>
    <t>11/2568</t>
  </si>
  <si>
    <t>ซื้อวัสดุสำนักงานสำหรับใช้ใน กองคลัง องค์การบริหารส่วนตำบลกองแขก โดยวิธีเฉพาะเจาะจง</t>
  </si>
  <si>
    <t>ซื้อวัสดุสำนักงานสำหรับใช้ใน กองช่าง องค์การบริหารส่วนตำบลกองแขก   โดยวิธีเฉพาะเจาะจง</t>
  </si>
  <si>
    <t>13/2568</t>
  </si>
  <si>
    <t>ซื้อวัสดุสำนักงานสำนักปลัด  สำหรับใช้ในกิจการขององค์การบริหารส่วนตำบลกองแขก โดยวิธีเฉพาะเจาะจง</t>
  </si>
  <si>
    <t>16/2568</t>
  </si>
  <si>
    <t>29/11/2568</t>
  </si>
  <si>
    <t xml:space="preserve">ประกวดราคาจ้างก่อสร้างโครงการก่อสร้างถนนคอนกรีตเสริมเหล็ก รหัสทางหลวงท้องถิ่น  ชม.ถ 101 –  0047 สายบ้านอมตูม-บ้านโม่งหลวง  หมู่ที่ 4  บ้านม้งโหล่งปง ตำบลกองแขก  กว้าง  4.00  เมตร  ยาว  1,200.00 </t>
  </si>
  <si>
    <t>ห้างหุ้นส่วนจำกัด ธนะชัย แม่แจ่ม</t>
  </si>
  <si>
    <t>ปฏิบัติถูกต้องตามเงื่อนไขและเสนอราคาต่ำสุด</t>
  </si>
  <si>
    <t>1/2568</t>
  </si>
  <si>
    <t>จัดซื้อวีสดุเชื้อเพลิงและหล่อลื่น (พ่นหมอกควัน)</t>
  </si>
  <si>
    <t>หจก.เจริญสุขเซอร์วิส      แม่แจ่ม</t>
  </si>
  <si>
    <t>17/2568</t>
  </si>
  <si>
    <t>จ้างเหมาคนงานทั่วไป</t>
  </si>
  <si>
    <t>จ้างเหมาบริการบุคคลช่วยปฏิบัติงานด้านสาธารณสุข</t>
  </si>
  <si>
    <t>3/2568</t>
  </si>
  <si>
    <t>5/2568</t>
  </si>
  <si>
    <t>นายสมชาย  เกริกเกียรติปรีดา</t>
  </si>
  <si>
    <t>นายสมบุรณ์  การรำดาบ</t>
  </si>
  <si>
    <t>จ้างเหมาบริการผู้ปฏิบัติงานด้านเอกสารงานช่าง</t>
  </si>
  <si>
    <t>น.ส.สุภารัตน์  คิสม</t>
  </si>
  <si>
    <t>จ้างบริการผู้ช่วยปฏิบัติงานช่าง</t>
  </si>
  <si>
    <t>นายตะวัน  วิหคไพรวัลย์</t>
  </si>
  <si>
    <t>จ้างเหมาบริการปฏิบัติงานการเงินและบัญชีพัสดุและงานจัดเก็บรายได้</t>
  </si>
  <si>
    <t>น.ส.ภญญาพัชญ์  คำเบี้ย</t>
  </si>
  <si>
    <t>จ้างเหมาบริการทำงานปฏิบัติหน้าที่ผู้ช่วยครูประจำศูนย์พัฒนาเด็กเล็กบ้านหัวดอย</t>
  </si>
  <si>
    <t>น.ส.เบญจมาศ  ธนะฟู</t>
  </si>
  <si>
    <t>น.ส.ณัฐพร  ตระกูลไมตรี</t>
  </si>
  <si>
    <t>นางกรรณิกา   ธนะฟู</t>
  </si>
  <si>
    <t>จัดซื้อวัสดุเชื้อเพลิงและหล่อลื่น สำนักปลัด</t>
  </si>
  <si>
    <t>หจก.เจริญสุขเซอร์วิส แม่แจ่ม</t>
  </si>
  <si>
    <t>นายธีรวัฒน์  พีระสกุล</t>
  </si>
  <si>
    <t>จ้างเหมาบริการเจ้าหน้าที่งานประชาสัมพันธ์องค์กรและงานท่องเที่ยวตำบล</t>
  </si>
  <si>
    <t>นางอรรพรรณ  คำนุง</t>
  </si>
  <si>
    <t>จ้างเหมาบริการเจ้าหน้าที่ศูนย์ข้อมูลเทคโนโลยีสารสนเทศตำบล</t>
  </si>
  <si>
    <t>แบบสรุปผลการดำเนินการจัดซื้อจัดจ้างในรอบเดือน  กรกฎาคม  2568</t>
  </si>
  <si>
    <t>แบบสรุปผลการดำเนินการจัดซื้อจัดจ้างในรอบเดือน    สิงหาคม   2568</t>
  </si>
  <si>
    <t>แบบสรุปผลการดำเนินการจัดซื้อจัดจ้างในรอบเดือน  กันยายน  2568</t>
  </si>
  <si>
    <t>จ้างเหมาเจ้าหน้าที่ศูนย์ข้อมูลเทคโนโลยีสารสนเทศตำบล     กองแขก</t>
  </si>
  <si>
    <t xml:space="preserve">จัดซื้อวัสดุอุปกรณ์เครื่องถ่ายเอกสาร ระบบดิจิตอล SHAPP  AR-6131   </t>
  </si>
  <si>
    <r>
      <t xml:space="preserve">รายงานสรุปผลการจัดซื้อจัดจ้างของ </t>
    </r>
    <r>
      <rPr>
        <b/>
        <sz val="20"/>
        <color indexed="8"/>
        <rFont val="TH SarabunPSK"/>
        <family val="2"/>
      </rPr>
      <t>[องค์การบริหารส่วนตำบลกองแขก)</t>
    </r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</si>
  <si>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</si>
  <si>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</si>
  <si>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</si>
  <si>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</si>
  <si>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</si>
  <si>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</si>
  <si>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</si>
  <si>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</si>
  <si>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</si>
  <si>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</si>
  <si>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</si>
  <si>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</si>
  <si>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</si>
  <si>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-</t>
  </si>
  <si>
    <t xml:space="preserve"> เดือน  ตุลาคม   พ.ศ. 2567 </t>
  </si>
  <si>
    <t>เดือน   พฤศจิกายน  พ.ศ.  2567</t>
  </si>
  <si>
    <t>เดือน   ธันวาคม   พ.ศ. 2567</t>
  </si>
  <si>
    <t xml:space="preserve"> เดือน  มกราคม   พ.ศ. 2568 </t>
  </si>
  <si>
    <t xml:space="preserve">  เดือน  กุมภาพันธ์ พ.ศ.   2568 </t>
  </si>
  <si>
    <t xml:space="preserve"> เดือน   มีนาคม  พ.ศ.   2568 </t>
  </si>
  <si>
    <t xml:space="preserve">   เดือน   เมษายน   พ.ศ.   2568 </t>
  </si>
  <si>
    <t xml:space="preserve">เดือน   พฤษภาคม   พ.ศ.  2568 </t>
  </si>
  <si>
    <t xml:space="preserve"> เดือน  มิถุนายน  พ.ศ.   2568 </t>
  </si>
  <si>
    <t xml:space="preserve">เดือน  กรกฎาคม   พ.ศ.  2568 </t>
  </si>
  <si>
    <t xml:space="preserve"> เดือน   สิงหาคม  พ.ศ.   2568 </t>
  </si>
  <si>
    <t xml:space="preserve"> เดือน    กันยายน  พ.ศ. 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</si>
</sst>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name val="TH SarabunIT๙"/>
      <family val="2"/>
    </font>
    <font>
      <sz val="15"/>
      <name val="TH Niramit AS"/>
    </font>
    <font>
      <b/>
      <sz val="12"/>
      <name val="TH SarabunIT๙"/>
      <family val="2"/>
    </font>
    <font>
      <b/>
      <sz val="11"/>
      <name val="TH SarabunIT๙"/>
      <family val="2"/>
    </font>
    <font>
      <sz val="12"/>
      <name val="TH SarabunIT๙"/>
      <family val="2"/>
    </font>
    <font>
      <sz val="13"/>
      <color rgb="FF000000"/>
      <name val="TH SarabunIT๙"/>
      <family val="2"/>
    </font>
    <font>
      <sz val="12"/>
      <name val="TH SarabunPSK"/>
      <family val="2"/>
    </font>
    <font>
      <sz val="10"/>
      <name val="Arial"/>
      <family val="2"/>
    </font>
    <font>
      <sz val="15"/>
      <name val="TH SarabunIT๙"/>
      <family val="2"/>
    </font>
    <font>
      <sz val="11"/>
      <color rgb="FF000000"/>
      <name val="TH SarabunIT๙"/>
      <family val="2"/>
    </font>
    <font>
      <sz val="10"/>
      <color rgb="FF000000"/>
      <name val="TH SarabunIT๙"/>
      <family val="2"/>
    </font>
    <font>
      <sz val="12"/>
      <color rgb="FF000000"/>
      <name val="TH SarabunIT๙"/>
      <family val="2"/>
    </font>
    <font>
      <sz val="13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20"/>
      <color indexed="8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43" fontId="15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right"/>
    </xf>
    <xf numFmtId="0" fontId="3" fillId="0" borderId="0" xfId="1" applyFont="1"/>
    <xf numFmtId="0" fontId="2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4" fontId="4" fillId="0" borderId="3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4" fontId="4" fillId="0" borderId="6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center"/>
    </xf>
    <xf numFmtId="0" fontId="7" fillId="0" borderId="11" xfId="1" applyFont="1" applyBorder="1" applyAlignment="1">
      <alignment horizontal="left" vertical="top" wrapText="1"/>
    </xf>
    <xf numFmtId="4" fontId="7" fillId="0" borderId="11" xfId="1" applyNumberFormat="1" applyFont="1" applyBorder="1" applyAlignment="1">
      <alignment horizontal="right" vertical="top" wrapText="1"/>
    </xf>
    <xf numFmtId="0" fontId="7" fillId="0" borderId="12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center" vertical="top"/>
    </xf>
    <xf numFmtId="0" fontId="7" fillId="0" borderId="14" xfId="1" applyFont="1" applyBorder="1" applyAlignment="1">
      <alignment horizontal="left" vertical="top" wrapText="1"/>
    </xf>
    <xf numFmtId="4" fontId="7" fillId="0" borderId="14" xfId="1" applyNumberFormat="1" applyFont="1" applyBorder="1" applyAlignment="1">
      <alignment horizontal="right" vertical="top" wrapText="1"/>
    </xf>
    <xf numFmtId="0" fontId="7" fillId="0" borderId="15" xfId="1" applyFont="1" applyBorder="1" applyAlignment="1">
      <alignment horizontal="left" vertical="top" wrapText="1"/>
    </xf>
    <xf numFmtId="0" fontId="8" fillId="0" borderId="0" xfId="1" applyFont="1" applyAlignment="1">
      <alignment horizontal="center"/>
    </xf>
    <xf numFmtId="0" fontId="8" fillId="0" borderId="0" xfId="1" applyFont="1" applyAlignment="1">
      <alignment vertical="top"/>
    </xf>
    <xf numFmtId="4" fontId="8" fillId="0" borderId="0" xfId="1" applyNumberFormat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0" fontId="8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4" fontId="2" fillId="0" borderId="0" xfId="2" applyNumberFormat="1" applyFont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right"/>
    </xf>
    <xf numFmtId="0" fontId="3" fillId="0" borderId="0" xfId="2" applyFont="1"/>
    <xf numFmtId="0" fontId="4" fillId="0" borderId="2" xfId="2" applyFont="1" applyBorder="1" applyAlignment="1">
      <alignment horizontal="center" vertical="center"/>
    </xf>
    <xf numFmtId="4" fontId="4" fillId="0" borderId="3" xfId="2" applyNumberFormat="1" applyFont="1" applyBorder="1" applyAlignment="1">
      <alignment horizontal="center" vertical="center"/>
    </xf>
    <xf numFmtId="4" fontId="4" fillId="0" borderId="2" xfId="2" applyNumberFormat="1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4" fontId="4" fillId="0" borderId="6" xfId="2" applyNumberFormat="1" applyFont="1" applyBorder="1" applyAlignment="1">
      <alignment horizontal="center" vertical="center"/>
    </xf>
    <xf numFmtId="0" fontId="6" fillId="0" borderId="9" xfId="2" applyFont="1" applyBorder="1" applyAlignment="1">
      <alignment horizontal="center"/>
    </xf>
    <xf numFmtId="0" fontId="7" fillId="0" borderId="11" xfId="2" applyFont="1" applyBorder="1" applyAlignment="1">
      <alignment horizontal="left" vertical="top" wrapText="1"/>
    </xf>
    <xf numFmtId="4" fontId="7" fillId="0" borderId="11" xfId="2" applyNumberFormat="1" applyFont="1" applyBorder="1" applyAlignment="1">
      <alignment horizontal="right" vertical="top" wrapText="1"/>
    </xf>
    <xf numFmtId="0" fontId="6" fillId="0" borderId="13" xfId="2" applyFont="1" applyBorder="1" applyAlignment="1">
      <alignment horizontal="center" vertical="top"/>
    </xf>
    <xf numFmtId="0" fontId="6" fillId="2" borderId="9" xfId="2" applyFont="1" applyFill="1" applyBorder="1" applyAlignment="1">
      <alignment horizontal="center"/>
    </xf>
    <xf numFmtId="0" fontId="7" fillId="2" borderId="11" xfId="2" applyFont="1" applyFill="1" applyBorder="1" applyAlignment="1">
      <alignment horizontal="left" vertical="top" wrapText="1"/>
    </xf>
    <xf numFmtId="4" fontId="7" fillId="2" borderId="11" xfId="2" applyNumberFormat="1" applyFont="1" applyFill="1" applyBorder="1" applyAlignment="1">
      <alignment horizontal="right" vertical="top" wrapText="1"/>
    </xf>
    <xf numFmtId="0" fontId="6" fillId="2" borderId="13" xfId="2" applyFont="1" applyFill="1" applyBorder="1" applyAlignment="1">
      <alignment horizontal="center" vertical="top"/>
    </xf>
    <xf numFmtId="0" fontId="3" fillId="2" borderId="0" xfId="2" applyFont="1" applyFill="1"/>
    <xf numFmtId="0" fontId="3" fillId="0" borderId="0" xfId="2" applyFont="1" applyAlignment="1">
      <alignment horizontal="center"/>
    </xf>
    <xf numFmtId="0" fontId="3" fillId="0" borderId="0" xfId="2" applyFont="1" applyAlignment="1">
      <alignment vertical="top"/>
    </xf>
    <xf numFmtId="4" fontId="3" fillId="0" borderId="0" xfId="2" applyNumberFormat="1" applyFont="1" applyAlignment="1">
      <alignment horizontal="center" vertical="top"/>
    </xf>
    <xf numFmtId="0" fontId="3" fillId="0" borderId="0" xfId="2" applyFont="1" applyAlignment="1">
      <alignment horizontal="center" vertical="top"/>
    </xf>
    <xf numFmtId="0" fontId="10" fillId="0" borderId="0" xfId="2" applyFont="1"/>
    <xf numFmtId="0" fontId="10" fillId="0" borderId="0" xfId="2" applyFont="1" applyAlignment="1">
      <alignment horizontal="center"/>
    </xf>
    <xf numFmtId="0" fontId="10" fillId="0" borderId="0" xfId="2" applyFont="1" applyAlignment="1">
      <alignment vertical="top"/>
    </xf>
    <xf numFmtId="4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horizontal="center" vertical="top"/>
    </xf>
    <xf numFmtId="0" fontId="3" fillId="3" borderId="0" xfId="2" applyFont="1" applyFill="1"/>
    <xf numFmtId="14" fontId="7" fillId="2" borderId="11" xfId="2" applyNumberFormat="1" applyFont="1" applyFill="1" applyBorder="1" applyAlignment="1">
      <alignment horizontal="left" vertical="top" wrapText="1"/>
    </xf>
    <xf numFmtId="0" fontId="11" fillId="2" borderId="11" xfId="2" applyFont="1" applyFill="1" applyBorder="1" applyAlignment="1">
      <alignment horizontal="left" vertical="top" wrapText="1"/>
    </xf>
    <xf numFmtId="0" fontId="12" fillId="2" borderId="11" xfId="2" applyFont="1" applyFill="1" applyBorder="1" applyAlignment="1">
      <alignment horizontal="left" vertical="top" wrapText="1"/>
    </xf>
    <xf numFmtId="0" fontId="13" fillId="2" borderId="11" xfId="2" applyFont="1" applyFill="1" applyBorder="1" applyAlignment="1">
      <alignment horizontal="left" vertical="top" wrapText="1"/>
    </xf>
    <xf numFmtId="14" fontId="7" fillId="0" borderId="11" xfId="2" applyNumberFormat="1" applyFont="1" applyBorder="1" applyAlignment="1">
      <alignment horizontal="left" vertical="top" wrapText="1"/>
    </xf>
    <xf numFmtId="0" fontId="13" fillId="0" borderId="11" xfId="2" applyFont="1" applyBorder="1" applyAlignment="1">
      <alignment horizontal="left" vertical="top" wrapText="1"/>
    </xf>
    <xf numFmtId="14" fontId="7" fillId="0" borderId="11" xfId="1" applyNumberFormat="1" applyFont="1" applyBorder="1" applyAlignment="1">
      <alignment horizontal="left" vertical="top" wrapText="1"/>
    </xf>
    <xf numFmtId="49" fontId="7" fillId="0" borderId="11" xfId="1" applyNumberFormat="1" applyFont="1" applyBorder="1" applyAlignment="1">
      <alignment horizontal="left" vertical="top" wrapText="1"/>
    </xf>
    <xf numFmtId="0" fontId="3" fillId="2" borderId="0" xfId="1" applyFont="1" applyFill="1"/>
    <xf numFmtId="0" fontId="2" fillId="0" borderId="0" xfId="1" applyFont="1" applyAlignment="1">
      <alignment horizontal="center" vertical="center"/>
    </xf>
    <xf numFmtId="0" fontId="7" fillId="0" borderId="9" xfId="1" applyFont="1" applyBorder="1" applyAlignment="1">
      <alignment horizontal="left" vertical="top" wrapText="1"/>
    </xf>
    <xf numFmtId="4" fontId="7" fillId="0" borderId="9" xfId="1" applyNumberFormat="1" applyFont="1" applyBorder="1" applyAlignment="1">
      <alignment horizontal="left" vertical="top" wrapText="1"/>
    </xf>
    <xf numFmtId="14" fontId="7" fillId="0" borderId="9" xfId="1" applyNumberFormat="1" applyFont="1" applyBorder="1" applyAlignment="1">
      <alignment horizontal="left" vertical="top" wrapText="1"/>
    </xf>
    <xf numFmtId="0" fontId="7" fillId="0" borderId="0" xfId="1" applyFont="1" applyBorder="1" applyAlignment="1">
      <alignment horizontal="left" vertical="top" wrapText="1"/>
    </xf>
    <xf numFmtId="4" fontId="7" fillId="0" borderId="12" xfId="1" applyNumberFormat="1" applyFont="1" applyBorder="1" applyAlignment="1">
      <alignment horizontal="right" vertical="top" wrapText="1"/>
    </xf>
    <xf numFmtId="17" fontId="7" fillId="0" borderId="11" xfId="1" applyNumberFormat="1" applyFont="1" applyBorder="1" applyAlignment="1">
      <alignment horizontal="left" vertical="top" wrapText="1"/>
    </xf>
    <xf numFmtId="0" fontId="14" fillId="0" borderId="11" xfId="1" applyFont="1" applyBorder="1" applyAlignment="1">
      <alignment horizontal="left" vertical="top" wrapText="1"/>
    </xf>
    <xf numFmtId="4" fontId="14" fillId="0" borderId="11" xfId="1" applyNumberFormat="1" applyFont="1" applyBorder="1" applyAlignment="1">
      <alignment horizontal="right" vertical="top" wrapText="1"/>
    </xf>
    <xf numFmtId="4" fontId="7" fillId="0" borderId="11" xfId="2" applyNumberFormat="1" applyFont="1" applyBorder="1" applyAlignment="1">
      <alignment horizontal="left" vertical="top" wrapText="1"/>
    </xf>
    <xf numFmtId="4" fontId="3" fillId="0" borderId="0" xfId="2" applyNumberFormat="1" applyFont="1" applyAlignment="1">
      <alignment horizontal="left" vertical="top"/>
    </xf>
    <xf numFmtId="0" fontId="2" fillId="0" borderId="0" xfId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3" fontId="3" fillId="0" borderId="0" xfId="1" applyNumberFormat="1" applyFont="1" applyAlignment="1">
      <alignment horizontal="center" vertical="top"/>
    </xf>
    <xf numFmtId="0" fontId="18" fillId="0" borderId="0" xfId="0" applyFont="1"/>
    <xf numFmtId="0" fontId="19" fillId="0" borderId="0" xfId="0" applyFont="1"/>
    <xf numFmtId="0" fontId="20" fillId="0" borderId="9" xfId="0" applyFont="1" applyBorder="1" applyAlignment="1">
      <alignment horizontal="center"/>
    </xf>
    <xf numFmtId="0" fontId="21" fillId="0" borderId="9" xfId="0" applyFont="1" applyBorder="1" applyAlignment="1"/>
    <xf numFmtId="0" fontId="19" fillId="0" borderId="9" xfId="0" applyFont="1" applyBorder="1" applyAlignment="1">
      <alignment horizontal="center"/>
    </xf>
    <xf numFmtId="43" fontId="19" fillId="0" borderId="9" xfId="3" applyFont="1" applyBorder="1" applyAlignment="1">
      <alignment horizontal="center"/>
    </xf>
    <xf numFmtId="0" fontId="10" fillId="0" borderId="0" xfId="1" applyFont="1"/>
    <xf numFmtId="0" fontId="10" fillId="2" borderId="0" xfId="1" applyFont="1" applyFill="1"/>
    <xf numFmtId="0" fontId="10" fillId="0" borderId="0" xfId="1" applyFont="1" applyAlignment="1">
      <alignment horizontal="center"/>
    </xf>
    <xf numFmtId="0" fontId="10" fillId="0" borderId="0" xfId="1" applyFont="1" applyAlignment="1">
      <alignment vertical="top"/>
    </xf>
    <xf numFmtId="4" fontId="10" fillId="0" borderId="0" xfId="1" applyNumberFormat="1" applyFont="1" applyAlignment="1">
      <alignment horizontal="center" vertical="top"/>
    </xf>
    <xf numFmtId="0" fontId="10" fillId="0" borderId="0" xfId="1" applyFont="1" applyAlignment="1">
      <alignment horizontal="center" vertical="top"/>
    </xf>
    <xf numFmtId="0" fontId="16" fillId="0" borderId="0" xfId="0" applyFont="1" applyAlignment="1">
      <alignment horizontal="center"/>
    </xf>
    <xf numFmtId="4" fontId="4" fillId="0" borderId="17" xfId="1" applyNumberFormat="1" applyFont="1" applyBorder="1" applyAlignment="1">
      <alignment horizontal="center" vertical="center"/>
    </xf>
    <xf numFmtId="4" fontId="4" fillId="0" borderId="16" xfId="1" applyNumberFormat="1" applyFont="1" applyBorder="1" applyAlignment="1">
      <alignment horizontal="center" vertical="center"/>
    </xf>
    <xf numFmtId="4" fontId="4" fillId="0" borderId="7" xfId="1" applyNumberFormat="1" applyFont="1" applyBorder="1" applyAlignment="1">
      <alignment horizontal="center" vertical="center"/>
    </xf>
    <xf numFmtId="4" fontId="4" fillId="0" borderId="8" xfId="1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" fontId="4" fillId="0" borderId="4" xfId="1" applyNumberFormat="1" applyFont="1" applyBorder="1" applyAlignment="1">
      <alignment horizontal="center" vertical="center"/>
    </xf>
    <xf numFmtId="4" fontId="4" fillId="0" borderId="5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4" fontId="4" fillId="0" borderId="4" xfId="2" applyNumberFormat="1" applyFont="1" applyBorder="1" applyAlignment="1">
      <alignment horizontal="center" vertical="center"/>
    </xf>
    <xf numFmtId="4" fontId="4" fillId="0" borderId="5" xfId="2" applyNumberFormat="1" applyFont="1" applyBorder="1" applyAlignment="1">
      <alignment horizontal="center" vertical="center"/>
    </xf>
    <xf numFmtId="4" fontId="4" fillId="0" borderId="7" xfId="2" applyNumberFormat="1" applyFont="1" applyBorder="1" applyAlignment="1">
      <alignment horizontal="center" vertical="center"/>
    </xf>
    <xf numFmtId="4" fontId="4" fillId="0" borderId="8" xfId="2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4" fontId="4" fillId="0" borderId="17" xfId="2" applyNumberFormat="1" applyFont="1" applyBorder="1" applyAlignment="1">
      <alignment horizontal="center" vertical="center"/>
    </xf>
    <xf numFmtId="4" fontId="4" fillId="0" borderId="16" xfId="2" applyNumberFormat="1" applyFont="1" applyBorder="1" applyAlignment="1">
      <alignment horizontal="center" vertical="center"/>
    </xf>
  </cellXfs>
  <cellStyles count="4">
    <cellStyle name="เครื่องหมายจุลภาค" xfId="3" builtinId="3"/>
    <cellStyle name="ปกติ" xfId="0" builtinId="0"/>
    <cellStyle name="ปกติ 2" xfId="1"/>
    <cellStyle name="ปกติ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13</xdr:row>
      <xdr:rowOff>57151</xdr:rowOff>
    </xdr:from>
    <xdr:to>
      <xdr:col>4</xdr:col>
      <xdr:colOff>838201</xdr:colOff>
      <xdr:row>16</xdr:row>
      <xdr:rowOff>28575</xdr:rowOff>
    </xdr:to>
    <xdr:sp macro="" textlink="">
      <xdr:nvSpPr>
        <xdr:cNvPr id="2" name="TextBox 1"/>
        <xdr:cNvSpPr txBox="1"/>
      </xdr:nvSpPr>
      <xdr:spPr>
        <a:xfrm>
          <a:off x="76201" y="4048126"/>
          <a:ext cx="5200650" cy="7715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ปัญหาเรื่องระยะเวลาในการดำเนินงานให้การจัดซื้อจัดจ้างเร่งด่วน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กระชั้นชิด                                                                           ส่งผลให้เกิดความเสี่ยงที่จะเกิดข้อผิดพลาดในการดำเนินการได้</a:t>
          </a:r>
        </a:p>
      </xdr:txBody>
    </xdr:sp>
    <xdr:clientData/>
  </xdr:twoCellAnchor>
  <xdr:twoCellAnchor>
    <xdr:from>
      <xdr:col>0</xdr:col>
      <xdr:colOff>85726</xdr:colOff>
      <xdr:row>20</xdr:row>
      <xdr:rowOff>57151</xdr:rowOff>
    </xdr:from>
    <xdr:to>
      <xdr:col>4</xdr:col>
      <xdr:colOff>581026</xdr:colOff>
      <xdr:row>23</xdr:row>
      <xdr:rowOff>200025</xdr:rowOff>
    </xdr:to>
    <xdr:sp macro="" textlink="">
      <xdr:nvSpPr>
        <xdr:cNvPr id="3" name="TextBox 2"/>
        <xdr:cNvSpPr txBox="1"/>
      </xdr:nvSpPr>
      <xdr:spPr>
        <a:xfrm>
          <a:off x="85726" y="5943601"/>
          <a:ext cx="4933950" cy="942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ดำเนินการติดตามผลการดำเน้นการจัดซื้อจัดจ้างให้ละเอียดรอบคอบ                                                                                                                และรัดกุมให้เป็นประโยชน์ต่อทางราชการให้มากที่สุด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648;&#3623;&#3636;&#3619;&#3660;&#3585;&#3610;&#3640;&#3658;&#3585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E1">
            <v>244167</v>
          </cell>
        </row>
        <row r="2">
          <cell r="AE2">
            <v>244162</v>
          </cell>
        </row>
        <row r="3">
          <cell r="AE3">
            <v>244134</v>
          </cell>
        </row>
        <row r="4">
          <cell r="AE4">
            <v>244117</v>
          </cell>
        </row>
        <row r="5">
          <cell r="AE5">
            <v>244117</v>
          </cell>
        </row>
        <row r="6">
          <cell r="AE6">
            <v>244117</v>
          </cell>
        </row>
        <row r="7">
          <cell r="AE7">
            <v>244130</v>
          </cell>
        </row>
        <row r="8">
          <cell r="AE8">
            <v>244117</v>
          </cell>
        </row>
        <row r="9">
          <cell r="AE9">
            <v>244134</v>
          </cell>
        </row>
        <row r="10">
          <cell r="AE10">
            <v>244134</v>
          </cell>
        </row>
        <row r="11">
          <cell r="AE11">
            <v>244134</v>
          </cell>
        </row>
        <row r="12">
          <cell r="AE12">
            <v>244134</v>
          </cell>
        </row>
        <row r="13">
          <cell r="AE13">
            <v>244134</v>
          </cell>
        </row>
        <row r="14">
          <cell r="AE14">
            <v>244134</v>
          </cell>
        </row>
        <row r="15">
          <cell r="AE15">
            <v>244134</v>
          </cell>
        </row>
        <row r="16">
          <cell r="AE16">
            <v>244134</v>
          </cell>
        </row>
        <row r="17">
          <cell r="AE17">
            <v>244134</v>
          </cell>
        </row>
        <row r="18">
          <cell r="AE18">
            <v>244104</v>
          </cell>
        </row>
        <row r="19">
          <cell r="AE19">
            <v>244110</v>
          </cell>
        </row>
        <row r="20">
          <cell r="AE20">
            <v>244110</v>
          </cell>
        </row>
        <row r="21">
          <cell r="AE21">
            <v>244117</v>
          </cell>
        </row>
        <row r="22">
          <cell r="AE22">
            <v>244124</v>
          </cell>
        </row>
        <row r="24">
          <cell r="AE24">
            <v>244120</v>
          </cell>
        </row>
        <row r="25">
          <cell r="AE25">
            <v>244117</v>
          </cell>
        </row>
        <row r="26">
          <cell r="AE26">
            <v>244120</v>
          </cell>
        </row>
        <row r="27">
          <cell r="AE27">
            <v>244130</v>
          </cell>
        </row>
        <row r="28">
          <cell r="AE28">
            <v>244130</v>
          </cell>
        </row>
        <row r="29">
          <cell r="AE29">
            <v>244125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F16" sqref="F16"/>
    </sheetView>
  </sheetViews>
  <sheetFormatPr defaultRowHeight="14.25" x14ac:dyDescent="0.2"/>
  <cols>
    <col min="3" max="3" width="24" customWidth="1"/>
    <col min="4" max="4" width="14.375" customWidth="1"/>
    <col min="5" max="5" width="24.125" customWidth="1"/>
  </cols>
  <sheetData>
    <row r="1" spans="1:5" ht="26.25" x14ac:dyDescent="0.4">
      <c r="A1" s="95" t="s">
        <v>688</v>
      </c>
      <c r="B1" s="95"/>
      <c r="C1" s="95"/>
      <c r="D1" s="95"/>
      <c r="E1" s="95"/>
    </row>
    <row r="2" spans="1:5" ht="26.25" x14ac:dyDescent="0.4">
      <c r="A2" s="95" t="s">
        <v>689</v>
      </c>
      <c r="B2" s="95"/>
      <c r="C2" s="95"/>
      <c r="D2" s="95"/>
      <c r="E2" s="95"/>
    </row>
    <row r="3" spans="1:5" ht="23.25" x14ac:dyDescent="0.35">
      <c r="A3" s="83" t="s">
        <v>690</v>
      </c>
      <c r="B3" s="84"/>
      <c r="C3" s="84"/>
      <c r="D3" s="84"/>
      <c r="E3" s="84"/>
    </row>
    <row r="4" spans="1:5" ht="21" x14ac:dyDescent="0.35">
      <c r="A4" s="84"/>
      <c r="B4" s="84"/>
      <c r="C4" s="84"/>
      <c r="D4" s="84"/>
      <c r="E4" s="84"/>
    </row>
    <row r="5" spans="1:5" ht="21" x14ac:dyDescent="0.35">
      <c r="A5" s="84"/>
      <c r="B5" s="84"/>
      <c r="C5" s="85" t="s">
        <v>691</v>
      </c>
      <c r="D5" s="85" t="s">
        <v>692</v>
      </c>
      <c r="E5" s="85" t="s">
        <v>693</v>
      </c>
    </row>
    <row r="6" spans="1:5" ht="23.25" x14ac:dyDescent="0.35">
      <c r="A6" s="84"/>
      <c r="B6" s="84"/>
      <c r="C6" s="86" t="s">
        <v>694</v>
      </c>
      <c r="D6" s="87">
        <v>2</v>
      </c>
      <c r="E6" s="88">
        <v>2828265</v>
      </c>
    </row>
    <row r="7" spans="1:5" ht="23.25" x14ac:dyDescent="0.35">
      <c r="A7" s="84"/>
      <c r="B7" s="84"/>
      <c r="C7" s="86" t="s">
        <v>695</v>
      </c>
      <c r="D7" s="87" t="s">
        <v>702</v>
      </c>
      <c r="E7" s="88" t="s">
        <v>702</v>
      </c>
    </row>
    <row r="8" spans="1:5" ht="23.25" x14ac:dyDescent="0.35">
      <c r="A8" s="84"/>
      <c r="B8" s="84"/>
      <c r="C8" s="86" t="s">
        <v>696</v>
      </c>
      <c r="D8" s="87">
        <v>318</v>
      </c>
      <c r="E8" s="88">
        <v>19338092.23</v>
      </c>
    </row>
    <row r="9" spans="1:5" ht="23.25" x14ac:dyDescent="0.35">
      <c r="A9" s="84"/>
      <c r="B9" s="84"/>
      <c r="C9" s="86" t="s">
        <v>697</v>
      </c>
      <c r="D9" s="87" t="s">
        <v>702</v>
      </c>
      <c r="E9" s="87" t="s">
        <v>702</v>
      </c>
    </row>
    <row r="10" spans="1:5" ht="23.25" x14ac:dyDescent="0.35">
      <c r="A10" s="84"/>
      <c r="B10" s="84"/>
      <c r="C10" s="86" t="s">
        <v>698</v>
      </c>
      <c r="D10" s="87" t="s">
        <v>702</v>
      </c>
      <c r="E10" s="87" t="s">
        <v>702</v>
      </c>
    </row>
    <row r="11" spans="1:5" ht="21" x14ac:dyDescent="0.35">
      <c r="A11" s="84"/>
      <c r="B11" s="84"/>
      <c r="C11" s="85" t="s">
        <v>699</v>
      </c>
      <c r="D11" s="87">
        <v>320</v>
      </c>
      <c r="E11" s="88">
        <f>+E6+E8</f>
        <v>22166357.23</v>
      </c>
    </row>
    <row r="12" spans="1:5" ht="21" x14ac:dyDescent="0.35">
      <c r="A12" s="84"/>
      <c r="B12" s="84"/>
      <c r="C12" s="84"/>
      <c r="D12" s="84"/>
      <c r="E12" s="84"/>
    </row>
    <row r="13" spans="1:5" ht="23.25" x14ac:dyDescent="0.35">
      <c r="A13" s="83" t="s">
        <v>700</v>
      </c>
      <c r="B13" s="84"/>
      <c r="C13" s="84"/>
      <c r="D13" s="84"/>
      <c r="E13" s="84"/>
    </row>
    <row r="14" spans="1:5" ht="21" x14ac:dyDescent="0.35">
      <c r="A14" s="84"/>
      <c r="B14" s="84"/>
      <c r="C14" s="84"/>
      <c r="D14" s="84"/>
      <c r="E14" s="84"/>
    </row>
    <row r="15" spans="1:5" ht="21" x14ac:dyDescent="0.35">
      <c r="A15" s="84"/>
      <c r="B15" s="84"/>
      <c r="C15" s="84"/>
      <c r="D15" s="84"/>
      <c r="E15" s="84"/>
    </row>
    <row r="16" spans="1:5" ht="21" x14ac:dyDescent="0.35">
      <c r="A16" s="84"/>
      <c r="B16" s="84"/>
      <c r="C16" s="84"/>
      <c r="D16" s="84"/>
      <c r="E16" s="84"/>
    </row>
    <row r="17" spans="1:5" ht="21" x14ac:dyDescent="0.35">
      <c r="A17" s="84"/>
      <c r="B17" s="84"/>
      <c r="C17" s="84"/>
      <c r="D17" s="84"/>
      <c r="E17" s="84"/>
    </row>
    <row r="18" spans="1:5" ht="21" x14ac:dyDescent="0.35">
      <c r="A18" s="84"/>
      <c r="B18" s="84"/>
      <c r="C18" s="84"/>
      <c r="D18" s="84"/>
      <c r="E18" s="84"/>
    </row>
    <row r="19" spans="1:5" ht="21" x14ac:dyDescent="0.35">
      <c r="A19" s="84"/>
      <c r="B19" s="84"/>
      <c r="C19" s="84"/>
      <c r="D19" s="84"/>
      <c r="E19" s="84"/>
    </row>
    <row r="20" spans="1:5" ht="23.25" x14ac:dyDescent="0.35">
      <c r="A20" s="83" t="s">
        <v>701</v>
      </c>
      <c r="B20" s="84"/>
      <c r="C20" s="84"/>
      <c r="D20" s="84"/>
      <c r="E20" s="84"/>
    </row>
    <row r="21" spans="1:5" ht="21" x14ac:dyDescent="0.35">
      <c r="A21" s="84"/>
      <c r="B21" s="84"/>
      <c r="C21" s="84"/>
      <c r="D21" s="84"/>
      <c r="E21" s="84"/>
    </row>
    <row r="22" spans="1:5" ht="21" x14ac:dyDescent="0.35">
      <c r="A22" s="84"/>
      <c r="B22" s="84"/>
      <c r="C22" s="84"/>
      <c r="D22" s="84"/>
      <c r="E22" s="84"/>
    </row>
    <row r="23" spans="1:5" ht="21" x14ac:dyDescent="0.35">
      <c r="A23" s="84"/>
      <c r="B23" s="84"/>
      <c r="C23" s="84"/>
      <c r="D23" s="84"/>
      <c r="E23" s="84"/>
    </row>
    <row r="24" spans="1:5" ht="21" x14ac:dyDescent="0.35">
      <c r="A24" s="84"/>
      <c r="B24" s="84"/>
      <c r="C24" s="84"/>
      <c r="D24" s="84"/>
      <c r="E24" s="84"/>
    </row>
    <row r="25" spans="1:5" ht="21" x14ac:dyDescent="0.35">
      <c r="A25" s="84"/>
      <c r="B25" s="84"/>
      <c r="C25" s="84"/>
      <c r="D25" s="84"/>
      <c r="E25" s="84"/>
    </row>
    <row r="26" spans="1:5" ht="21" x14ac:dyDescent="0.35">
      <c r="A26" s="84"/>
      <c r="B26" s="84"/>
      <c r="C26" s="84"/>
      <c r="D26" s="84"/>
      <c r="E26" s="84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L29"/>
  <sheetViews>
    <sheetView view="pageBreakPreview" zoomScaleNormal="100" zoomScaleSheetLayoutView="100" workbookViewId="0">
      <selection activeCell="A4" sqref="A4:L4"/>
    </sheetView>
  </sheetViews>
  <sheetFormatPr defaultRowHeight="23.25" x14ac:dyDescent="0.55000000000000004"/>
  <cols>
    <col min="1" max="1" width="5.5" style="26" customWidth="1"/>
    <col min="2" max="2" width="19.5" style="27" customWidth="1"/>
    <col min="3" max="3" width="11.875" style="27" customWidth="1"/>
    <col min="4" max="4" width="10.25" style="28" customWidth="1"/>
    <col min="5" max="5" width="8.5" style="29" customWidth="1"/>
    <col min="6" max="6" width="15.5" style="28" customWidth="1"/>
    <col min="7" max="7" width="9.75" style="28" customWidth="1"/>
    <col min="8" max="8" width="18.375" style="28" customWidth="1"/>
    <col min="9" max="9" width="12.375" style="28" customWidth="1"/>
    <col min="10" max="10" width="21.25" style="29" customWidth="1"/>
    <col min="11" max="11" width="8.5" style="6" customWidth="1"/>
    <col min="12" max="12" width="9.875" style="6" customWidth="1"/>
    <col min="13" max="256" width="9" style="6"/>
    <col min="257" max="257" width="5.5" style="6" customWidth="1"/>
    <col min="258" max="258" width="19.5" style="6" customWidth="1"/>
    <col min="259" max="259" width="11.875" style="6" customWidth="1"/>
    <col min="260" max="260" width="10.25" style="6" customWidth="1"/>
    <col min="261" max="261" width="8.5" style="6" customWidth="1"/>
    <col min="262" max="262" width="13.25" style="6" customWidth="1"/>
    <col min="263" max="263" width="9.75" style="6" customWidth="1"/>
    <col min="264" max="264" width="17.125" style="6" bestFit="1" customWidth="1"/>
    <col min="265" max="265" width="10.25" style="6" customWidth="1"/>
    <col min="266" max="266" width="23" style="6" customWidth="1"/>
    <col min="267" max="267" width="8.5" style="6" customWidth="1"/>
    <col min="268" max="268" width="9.875" style="6" customWidth="1"/>
    <col min="269" max="512" width="9" style="6"/>
    <col min="513" max="513" width="5.5" style="6" customWidth="1"/>
    <col min="514" max="514" width="19.5" style="6" customWidth="1"/>
    <col min="515" max="515" width="11.875" style="6" customWidth="1"/>
    <col min="516" max="516" width="10.25" style="6" customWidth="1"/>
    <col min="517" max="517" width="8.5" style="6" customWidth="1"/>
    <col min="518" max="518" width="13.25" style="6" customWidth="1"/>
    <col min="519" max="519" width="9.75" style="6" customWidth="1"/>
    <col min="520" max="520" width="17.125" style="6" bestFit="1" customWidth="1"/>
    <col min="521" max="521" width="10.25" style="6" customWidth="1"/>
    <col min="522" max="522" width="23" style="6" customWidth="1"/>
    <col min="523" max="523" width="8.5" style="6" customWidth="1"/>
    <col min="524" max="524" width="9.875" style="6" customWidth="1"/>
    <col min="525" max="768" width="9" style="6"/>
    <col min="769" max="769" width="5.5" style="6" customWidth="1"/>
    <col min="770" max="770" width="19.5" style="6" customWidth="1"/>
    <col min="771" max="771" width="11.875" style="6" customWidth="1"/>
    <col min="772" max="772" width="10.25" style="6" customWidth="1"/>
    <col min="773" max="773" width="8.5" style="6" customWidth="1"/>
    <col min="774" max="774" width="13.25" style="6" customWidth="1"/>
    <col min="775" max="775" width="9.75" style="6" customWidth="1"/>
    <col min="776" max="776" width="17.125" style="6" bestFit="1" customWidth="1"/>
    <col min="777" max="777" width="10.25" style="6" customWidth="1"/>
    <col min="778" max="778" width="23" style="6" customWidth="1"/>
    <col min="779" max="779" width="8.5" style="6" customWidth="1"/>
    <col min="780" max="780" width="9.875" style="6" customWidth="1"/>
    <col min="781" max="1024" width="9" style="6"/>
    <col min="1025" max="1025" width="5.5" style="6" customWidth="1"/>
    <col min="1026" max="1026" width="19.5" style="6" customWidth="1"/>
    <col min="1027" max="1027" width="11.875" style="6" customWidth="1"/>
    <col min="1028" max="1028" width="10.25" style="6" customWidth="1"/>
    <col min="1029" max="1029" width="8.5" style="6" customWidth="1"/>
    <col min="1030" max="1030" width="13.25" style="6" customWidth="1"/>
    <col min="1031" max="1031" width="9.75" style="6" customWidth="1"/>
    <col min="1032" max="1032" width="17.125" style="6" bestFit="1" customWidth="1"/>
    <col min="1033" max="1033" width="10.25" style="6" customWidth="1"/>
    <col min="1034" max="1034" width="23" style="6" customWidth="1"/>
    <col min="1035" max="1035" width="8.5" style="6" customWidth="1"/>
    <col min="1036" max="1036" width="9.875" style="6" customWidth="1"/>
    <col min="1037" max="1280" width="9" style="6"/>
    <col min="1281" max="1281" width="5.5" style="6" customWidth="1"/>
    <col min="1282" max="1282" width="19.5" style="6" customWidth="1"/>
    <col min="1283" max="1283" width="11.875" style="6" customWidth="1"/>
    <col min="1284" max="1284" width="10.25" style="6" customWidth="1"/>
    <col min="1285" max="1285" width="8.5" style="6" customWidth="1"/>
    <col min="1286" max="1286" width="13.25" style="6" customWidth="1"/>
    <col min="1287" max="1287" width="9.75" style="6" customWidth="1"/>
    <col min="1288" max="1288" width="17.125" style="6" bestFit="1" customWidth="1"/>
    <col min="1289" max="1289" width="10.25" style="6" customWidth="1"/>
    <col min="1290" max="1290" width="23" style="6" customWidth="1"/>
    <col min="1291" max="1291" width="8.5" style="6" customWidth="1"/>
    <col min="1292" max="1292" width="9.875" style="6" customWidth="1"/>
    <col min="1293" max="1536" width="9" style="6"/>
    <col min="1537" max="1537" width="5.5" style="6" customWidth="1"/>
    <col min="1538" max="1538" width="19.5" style="6" customWidth="1"/>
    <col min="1539" max="1539" width="11.875" style="6" customWidth="1"/>
    <col min="1540" max="1540" width="10.25" style="6" customWidth="1"/>
    <col min="1541" max="1541" width="8.5" style="6" customWidth="1"/>
    <col min="1542" max="1542" width="13.25" style="6" customWidth="1"/>
    <col min="1543" max="1543" width="9.75" style="6" customWidth="1"/>
    <col min="1544" max="1544" width="17.125" style="6" bestFit="1" customWidth="1"/>
    <col min="1545" max="1545" width="10.25" style="6" customWidth="1"/>
    <col min="1546" max="1546" width="23" style="6" customWidth="1"/>
    <col min="1547" max="1547" width="8.5" style="6" customWidth="1"/>
    <col min="1548" max="1548" width="9.875" style="6" customWidth="1"/>
    <col min="1549" max="1792" width="9" style="6"/>
    <col min="1793" max="1793" width="5.5" style="6" customWidth="1"/>
    <col min="1794" max="1794" width="19.5" style="6" customWidth="1"/>
    <col min="1795" max="1795" width="11.875" style="6" customWidth="1"/>
    <col min="1796" max="1796" width="10.25" style="6" customWidth="1"/>
    <col min="1797" max="1797" width="8.5" style="6" customWidth="1"/>
    <col min="1798" max="1798" width="13.25" style="6" customWidth="1"/>
    <col min="1799" max="1799" width="9.75" style="6" customWidth="1"/>
    <col min="1800" max="1800" width="17.125" style="6" bestFit="1" customWidth="1"/>
    <col min="1801" max="1801" width="10.25" style="6" customWidth="1"/>
    <col min="1802" max="1802" width="23" style="6" customWidth="1"/>
    <col min="1803" max="1803" width="8.5" style="6" customWidth="1"/>
    <col min="1804" max="1804" width="9.875" style="6" customWidth="1"/>
    <col min="1805" max="2048" width="9" style="6"/>
    <col min="2049" max="2049" width="5.5" style="6" customWidth="1"/>
    <col min="2050" max="2050" width="19.5" style="6" customWidth="1"/>
    <col min="2051" max="2051" width="11.875" style="6" customWidth="1"/>
    <col min="2052" max="2052" width="10.25" style="6" customWidth="1"/>
    <col min="2053" max="2053" width="8.5" style="6" customWidth="1"/>
    <col min="2054" max="2054" width="13.25" style="6" customWidth="1"/>
    <col min="2055" max="2055" width="9.75" style="6" customWidth="1"/>
    <col min="2056" max="2056" width="17.125" style="6" bestFit="1" customWidth="1"/>
    <col min="2057" max="2057" width="10.25" style="6" customWidth="1"/>
    <col min="2058" max="2058" width="23" style="6" customWidth="1"/>
    <col min="2059" max="2059" width="8.5" style="6" customWidth="1"/>
    <col min="2060" max="2060" width="9.875" style="6" customWidth="1"/>
    <col min="2061" max="2304" width="9" style="6"/>
    <col min="2305" max="2305" width="5.5" style="6" customWidth="1"/>
    <col min="2306" max="2306" width="19.5" style="6" customWidth="1"/>
    <col min="2307" max="2307" width="11.875" style="6" customWidth="1"/>
    <col min="2308" max="2308" width="10.25" style="6" customWidth="1"/>
    <col min="2309" max="2309" width="8.5" style="6" customWidth="1"/>
    <col min="2310" max="2310" width="13.25" style="6" customWidth="1"/>
    <col min="2311" max="2311" width="9.75" style="6" customWidth="1"/>
    <col min="2312" max="2312" width="17.125" style="6" bestFit="1" customWidth="1"/>
    <col min="2313" max="2313" width="10.25" style="6" customWidth="1"/>
    <col min="2314" max="2314" width="23" style="6" customWidth="1"/>
    <col min="2315" max="2315" width="8.5" style="6" customWidth="1"/>
    <col min="2316" max="2316" width="9.875" style="6" customWidth="1"/>
    <col min="2317" max="2560" width="9" style="6"/>
    <col min="2561" max="2561" width="5.5" style="6" customWidth="1"/>
    <col min="2562" max="2562" width="19.5" style="6" customWidth="1"/>
    <col min="2563" max="2563" width="11.875" style="6" customWidth="1"/>
    <col min="2564" max="2564" width="10.25" style="6" customWidth="1"/>
    <col min="2565" max="2565" width="8.5" style="6" customWidth="1"/>
    <col min="2566" max="2566" width="13.25" style="6" customWidth="1"/>
    <col min="2567" max="2567" width="9.75" style="6" customWidth="1"/>
    <col min="2568" max="2568" width="17.125" style="6" bestFit="1" customWidth="1"/>
    <col min="2569" max="2569" width="10.25" style="6" customWidth="1"/>
    <col min="2570" max="2570" width="23" style="6" customWidth="1"/>
    <col min="2571" max="2571" width="8.5" style="6" customWidth="1"/>
    <col min="2572" max="2572" width="9.875" style="6" customWidth="1"/>
    <col min="2573" max="2816" width="9" style="6"/>
    <col min="2817" max="2817" width="5.5" style="6" customWidth="1"/>
    <col min="2818" max="2818" width="19.5" style="6" customWidth="1"/>
    <col min="2819" max="2819" width="11.875" style="6" customWidth="1"/>
    <col min="2820" max="2820" width="10.25" style="6" customWidth="1"/>
    <col min="2821" max="2821" width="8.5" style="6" customWidth="1"/>
    <col min="2822" max="2822" width="13.25" style="6" customWidth="1"/>
    <col min="2823" max="2823" width="9.75" style="6" customWidth="1"/>
    <col min="2824" max="2824" width="17.125" style="6" bestFit="1" customWidth="1"/>
    <col min="2825" max="2825" width="10.25" style="6" customWidth="1"/>
    <col min="2826" max="2826" width="23" style="6" customWidth="1"/>
    <col min="2827" max="2827" width="8.5" style="6" customWidth="1"/>
    <col min="2828" max="2828" width="9.875" style="6" customWidth="1"/>
    <col min="2829" max="3072" width="9" style="6"/>
    <col min="3073" max="3073" width="5.5" style="6" customWidth="1"/>
    <col min="3074" max="3074" width="19.5" style="6" customWidth="1"/>
    <col min="3075" max="3075" width="11.875" style="6" customWidth="1"/>
    <col min="3076" max="3076" width="10.25" style="6" customWidth="1"/>
    <col min="3077" max="3077" width="8.5" style="6" customWidth="1"/>
    <col min="3078" max="3078" width="13.25" style="6" customWidth="1"/>
    <col min="3079" max="3079" width="9.75" style="6" customWidth="1"/>
    <col min="3080" max="3080" width="17.125" style="6" bestFit="1" customWidth="1"/>
    <col min="3081" max="3081" width="10.25" style="6" customWidth="1"/>
    <col min="3082" max="3082" width="23" style="6" customWidth="1"/>
    <col min="3083" max="3083" width="8.5" style="6" customWidth="1"/>
    <col min="3084" max="3084" width="9.875" style="6" customWidth="1"/>
    <col min="3085" max="3328" width="9" style="6"/>
    <col min="3329" max="3329" width="5.5" style="6" customWidth="1"/>
    <col min="3330" max="3330" width="19.5" style="6" customWidth="1"/>
    <col min="3331" max="3331" width="11.875" style="6" customWidth="1"/>
    <col min="3332" max="3332" width="10.25" style="6" customWidth="1"/>
    <col min="3333" max="3333" width="8.5" style="6" customWidth="1"/>
    <col min="3334" max="3334" width="13.25" style="6" customWidth="1"/>
    <col min="3335" max="3335" width="9.75" style="6" customWidth="1"/>
    <col min="3336" max="3336" width="17.125" style="6" bestFit="1" customWidth="1"/>
    <col min="3337" max="3337" width="10.25" style="6" customWidth="1"/>
    <col min="3338" max="3338" width="23" style="6" customWidth="1"/>
    <col min="3339" max="3339" width="8.5" style="6" customWidth="1"/>
    <col min="3340" max="3340" width="9.875" style="6" customWidth="1"/>
    <col min="3341" max="3584" width="9" style="6"/>
    <col min="3585" max="3585" width="5.5" style="6" customWidth="1"/>
    <col min="3586" max="3586" width="19.5" style="6" customWidth="1"/>
    <col min="3587" max="3587" width="11.875" style="6" customWidth="1"/>
    <col min="3588" max="3588" width="10.25" style="6" customWidth="1"/>
    <col min="3589" max="3589" width="8.5" style="6" customWidth="1"/>
    <col min="3590" max="3590" width="13.25" style="6" customWidth="1"/>
    <col min="3591" max="3591" width="9.75" style="6" customWidth="1"/>
    <col min="3592" max="3592" width="17.125" style="6" bestFit="1" customWidth="1"/>
    <col min="3593" max="3593" width="10.25" style="6" customWidth="1"/>
    <col min="3594" max="3594" width="23" style="6" customWidth="1"/>
    <col min="3595" max="3595" width="8.5" style="6" customWidth="1"/>
    <col min="3596" max="3596" width="9.875" style="6" customWidth="1"/>
    <col min="3597" max="3840" width="9" style="6"/>
    <col min="3841" max="3841" width="5.5" style="6" customWidth="1"/>
    <col min="3842" max="3842" width="19.5" style="6" customWidth="1"/>
    <col min="3843" max="3843" width="11.875" style="6" customWidth="1"/>
    <col min="3844" max="3844" width="10.25" style="6" customWidth="1"/>
    <col min="3845" max="3845" width="8.5" style="6" customWidth="1"/>
    <col min="3846" max="3846" width="13.25" style="6" customWidth="1"/>
    <col min="3847" max="3847" width="9.75" style="6" customWidth="1"/>
    <col min="3848" max="3848" width="17.125" style="6" bestFit="1" customWidth="1"/>
    <col min="3849" max="3849" width="10.25" style="6" customWidth="1"/>
    <col min="3850" max="3850" width="23" style="6" customWidth="1"/>
    <col min="3851" max="3851" width="8.5" style="6" customWidth="1"/>
    <col min="3852" max="3852" width="9.875" style="6" customWidth="1"/>
    <col min="3853" max="4096" width="9" style="6"/>
    <col min="4097" max="4097" width="5.5" style="6" customWidth="1"/>
    <col min="4098" max="4098" width="19.5" style="6" customWidth="1"/>
    <col min="4099" max="4099" width="11.875" style="6" customWidth="1"/>
    <col min="4100" max="4100" width="10.25" style="6" customWidth="1"/>
    <col min="4101" max="4101" width="8.5" style="6" customWidth="1"/>
    <col min="4102" max="4102" width="13.25" style="6" customWidth="1"/>
    <col min="4103" max="4103" width="9.75" style="6" customWidth="1"/>
    <col min="4104" max="4104" width="17.125" style="6" bestFit="1" customWidth="1"/>
    <col min="4105" max="4105" width="10.25" style="6" customWidth="1"/>
    <col min="4106" max="4106" width="23" style="6" customWidth="1"/>
    <col min="4107" max="4107" width="8.5" style="6" customWidth="1"/>
    <col min="4108" max="4108" width="9.875" style="6" customWidth="1"/>
    <col min="4109" max="4352" width="9" style="6"/>
    <col min="4353" max="4353" width="5.5" style="6" customWidth="1"/>
    <col min="4354" max="4354" width="19.5" style="6" customWidth="1"/>
    <col min="4355" max="4355" width="11.875" style="6" customWidth="1"/>
    <col min="4356" max="4356" width="10.25" style="6" customWidth="1"/>
    <col min="4357" max="4357" width="8.5" style="6" customWidth="1"/>
    <col min="4358" max="4358" width="13.25" style="6" customWidth="1"/>
    <col min="4359" max="4359" width="9.75" style="6" customWidth="1"/>
    <col min="4360" max="4360" width="17.125" style="6" bestFit="1" customWidth="1"/>
    <col min="4361" max="4361" width="10.25" style="6" customWidth="1"/>
    <col min="4362" max="4362" width="23" style="6" customWidth="1"/>
    <col min="4363" max="4363" width="8.5" style="6" customWidth="1"/>
    <col min="4364" max="4364" width="9.875" style="6" customWidth="1"/>
    <col min="4365" max="4608" width="9" style="6"/>
    <col min="4609" max="4609" width="5.5" style="6" customWidth="1"/>
    <col min="4610" max="4610" width="19.5" style="6" customWidth="1"/>
    <col min="4611" max="4611" width="11.875" style="6" customWidth="1"/>
    <col min="4612" max="4612" width="10.25" style="6" customWidth="1"/>
    <col min="4613" max="4613" width="8.5" style="6" customWidth="1"/>
    <col min="4614" max="4614" width="13.25" style="6" customWidth="1"/>
    <col min="4615" max="4615" width="9.75" style="6" customWidth="1"/>
    <col min="4616" max="4616" width="17.125" style="6" bestFit="1" customWidth="1"/>
    <col min="4617" max="4617" width="10.25" style="6" customWidth="1"/>
    <col min="4618" max="4618" width="23" style="6" customWidth="1"/>
    <col min="4619" max="4619" width="8.5" style="6" customWidth="1"/>
    <col min="4620" max="4620" width="9.875" style="6" customWidth="1"/>
    <col min="4621" max="4864" width="9" style="6"/>
    <col min="4865" max="4865" width="5.5" style="6" customWidth="1"/>
    <col min="4866" max="4866" width="19.5" style="6" customWidth="1"/>
    <col min="4867" max="4867" width="11.875" style="6" customWidth="1"/>
    <col min="4868" max="4868" width="10.25" style="6" customWidth="1"/>
    <col min="4869" max="4869" width="8.5" style="6" customWidth="1"/>
    <col min="4870" max="4870" width="13.25" style="6" customWidth="1"/>
    <col min="4871" max="4871" width="9.75" style="6" customWidth="1"/>
    <col min="4872" max="4872" width="17.125" style="6" bestFit="1" customWidth="1"/>
    <col min="4873" max="4873" width="10.25" style="6" customWidth="1"/>
    <col min="4874" max="4874" width="23" style="6" customWidth="1"/>
    <col min="4875" max="4875" width="8.5" style="6" customWidth="1"/>
    <col min="4876" max="4876" width="9.875" style="6" customWidth="1"/>
    <col min="4877" max="5120" width="9" style="6"/>
    <col min="5121" max="5121" width="5.5" style="6" customWidth="1"/>
    <col min="5122" max="5122" width="19.5" style="6" customWidth="1"/>
    <col min="5123" max="5123" width="11.875" style="6" customWidth="1"/>
    <col min="5124" max="5124" width="10.25" style="6" customWidth="1"/>
    <col min="5125" max="5125" width="8.5" style="6" customWidth="1"/>
    <col min="5126" max="5126" width="13.25" style="6" customWidth="1"/>
    <col min="5127" max="5127" width="9.75" style="6" customWidth="1"/>
    <col min="5128" max="5128" width="17.125" style="6" bestFit="1" customWidth="1"/>
    <col min="5129" max="5129" width="10.25" style="6" customWidth="1"/>
    <col min="5130" max="5130" width="23" style="6" customWidth="1"/>
    <col min="5131" max="5131" width="8.5" style="6" customWidth="1"/>
    <col min="5132" max="5132" width="9.875" style="6" customWidth="1"/>
    <col min="5133" max="5376" width="9" style="6"/>
    <col min="5377" max="5377" width="5.5" style="6" customWidth="1"/>
    <col min="5378" max="5378" width="19.5" style="6" customWidth="1"/>
    <col min="5379" max="5379" width="11.875" style="6" customWidth="1"/>
    <col min="5380" max="5380" width="10.25" style="6" customWidth="1"/>
    <col min="5381" max="5381" width="8.5" style="6" customWidth="1"/>
    <col min="5382" max="5382" width="13.25" style="6" customWidth="1"/>
    <col min="5383" max="5383" width="9.75" style="6" customWidth="1"/>
    <col min="5384" max="5384" width="17.125" style="6" bestFit="1" customWidth="1"/>
    <col min="5385" max="5385" width="10.25" style="6" customWidth="1"/>
    <col min="5386" max="5386" width="23" style="6" customWidth="1"/>
    <col min="5387" max="5387" width="8.5" style="6" customWidth="1"/>
    <col min="5388" max="5388" width="9.875" style="6" customWidth="1"/>
    <col min="5389" max="5632" width="9" style="6"/>
    <col min="5633" max="5633" width="5.5" style="6" customWidth="1"/>
    <col min="5634" max="5634" width="19.5" style="6" customWidth="1"/>
    <col min="5635" max="5635" width="11.875" style="6" customWidth="1"/>
    <col min="5636" max="5636" width="10.25" style="6" customWidth="1"/>
    <col min="5637" max="5637" width="8.5" style="6" customWidth="1"/>
    <col min="5638" max="5638" width="13.25" style="6" customWidth="1"/>
    <col min="5639" max="5639" width="9.75" style="6" customWidth="1"/>
    <col min="5640" max="5640" width="17.125" style="6" bestFit="1" customWidth="1"/>
    <col min="5641" max="5641" width="10.25" style="6" customWidth="1"/>
    <col min="5642" max="5642" width="23" style="6" customWidth="1"/>
    <col min="5643" max="5643" width="8.5" style="6" customWidth="1"/>
    <col min="5644" max="5644" width="9.875" style="6" customWidth="1"/>
    <col min="5645" max="5888" width="9" style="6"/>
    <col min="5889" max="5889" width="5.5" style="6" customWidth="1"/>
    <col min="5890" max="5890" width="19.5" style="6" customWidth="1"/>
    <col min="5891" max="5891" width="11.875" style="6" customWidth="1"/>
    <col min="5892" max="5892" width="10.25" style="6" customWidth="1"/>
    <col min="5893" max="5893" width="8.5" style="6" customWidth="1"/>
    <col min="5894" max="5894" width="13.25" style="6" customWidth="1"/>
    <col min="5895" max="5895" width="9.75" style="6" customWidth="1"/>
    <col min="5896" max="5896" width="17.125" style="6" bestFit="1" customWidth="1"/>
    <col min="5897" max="5897" width="10.25" style="6" customWidth="1"/>
    <col min="5898" max="5898" width="23" style="6" customWidth="1"/>
    <col min="5899" max="5899" width="8.5" style="6" customWidth="1"/>
    <col min="5900" max="5900" width="9.875" style="6" customWidth="1"/>
    <col min="5901" max="6144" width="9" style="6"/>
    <col min="6145" max="6145" width="5.5" style="6" customWidth="1"/>
    <col min="6146" max="6146" width="19.5" style="6" customWidth="1"/>
    <col min="6147" max="6147" width="11.875" style="6" customWidth="1"/>
    <col min="6148" max="6148" width="10.25" style="6" customWidth="1"/>
    <col min="6149" max="6149" width="8.5" style="6" customWidth="1"/>
    <col min="6150" max="6150" width="13.25" style="6" customWidth="1"/>
    <col min="6151" max="6151" width="9.75" style="6" customWidth="1"/>
    <col min="6152" max="6152" width="17.125" style="6" bestFit="1" customWidth="1"/>
    <col min="6153" max="6153" width="10.25" style="6" customWidth="1"/>
    <col min="6154" max="6154" width="23" style="6" customWidth="1"/>
    <col min="6155" max="6155" width="8.5" style="6" customWidth="1"/>
    <col min="6156" max="6156" width="9.875" style="6" customWidth="1"/>
    <col min="6157" max="6400" width="9" style="6"/>
    <col min="6401" max="6401" width="5.5" style="6" customWidth="1"/>
    <col min="6402" max="6402" width="19.5" style="6" customWidth="1"/>
    <col min="6403" max="6403" width="11.875" style="6" customWidth="1"/>
    <col min="6404" max="6404" width="10.25" style="6" customWidth="1"/>
    <col min="6405" max="6405" width="8.5" style="6" customWidth="1"/>
    <col min="6406" max="6406" width="13.25" style="6" customWidth="1"/>
    <col min="6407" max="6407" width="9.75" style="6" customWidth="1"/>
    <col min="6408" max="6408" width="17.125" style="6" bestFit="1" customWidth="1"/>
    <col min="6409" max="6409" width="10.25" style="6" customWidth="1"/>
    <col min="6410" max="6410" width="23" style="6" customWidth="1"/>
    <col min="6411" max="6411" width="8.5" style="6" customWidth="1"/>
    <col min="6412" max="6412" width="9.875" style="6" customWidth="1"/>
    <col min="6413" max="6656" width="9" style="6"/>
    <col min="6657" max="6657" width="5.5" style="6" customWidth="1"/>
    <col min="6658" max="6658" width="19.5" style="6" customWidth="1"/>
    <col min="6659" max="6659" width="11.875" style="6" customWidth="1"/>
    <col min="6660" max="6660" width="10.25" style="6" customWidth="1"/>
    <col min="6661" max="6661" width="8.5" style="6" customWidth="1"/>
    <col min="6662" max="6662" width="13.25" style="6" customWidth="1"/>
    <col min="6663" max="6663" width="9.75" style="6" customWidth="1"/>
    <col min="6664" max="6664" width="17.125" style="6" bestFit="1" customWidth="1"/>
    <col min="6665" max="6665" width="10.25" style="6" customWidth="1"/>
    <col min="6666" max="6666" width="23" style="6" customWidth="1"/>
    <col min="6667" max="6667" width="8.5" style="6" customWidth="1"/>
    <col min="6668" max="6668" width="9.875" style="6" customWidth="1"/>
    <col min="6669" max="6912" width="9" style="6"/>
    <col min="6913" max="6913" width="5.5" style="6" customWidth="1"/>
    <col min="6914" max="6914" width="19.5" style="6" customWidth="1"/>
    <col min="6915" max="6915" width="11.875" style="6" customWidth="1"/>
    <col min="6916" max="6916" width="10.25" style="6" customWidth="1"/>
    <col min="6917" max="6917" width="8.5" style="6" customWidth="1"/>
    <col min="6918" max="6918" width="13.25" style="6" customWidth="1"/>
    <col min="6919" max="6919" width="9.75" style="6" customWidth="1"/>
    <col min="6920" max="6920" width="17.125" style="6" bestFit="1" customWidth="1"/>
    <col min="6921" max="6921" width="10.25" style="6" customWidth="1"/>
    <col min="6922" max="6922" width="23" style="6" customWidth="1"/>
    <col min="6923" max="6923" width="8.5" style="6" customWidth="1"/>
    <col min="6924" max="6924" width="9.875" style="6" customWidth="1"/>
    <col min="6925" max="7168" width="9" style="6"/>
    <col min="7169" max="7169" width="5.5" style="6" customWidth="1"/>
    <col min="7170" max="7170" width="19.5" style="6" customWidth="1"/>
    <col min="7171" max="7171" width="11.875" style="6" customWidth="1"/>
    <col min="7172" max="7172" width="10.25" style="6" customWidth="1"/>
    <col min="7173" max="7173" width="8.5" style="6" customWidth="1"/>
    <col min="7174" max="7174" width="13.25" style="6" customWidth="1"/>
    <col min="7175" max="7175" width="9.75" style="6" customWidth="1"/>
    <col min="7176" max="7176" width="17.125" style="6" bestFit="1" customWidth="1"/>
    <col min="7177" max="7177" width="10.25" style="6" customWidth="1"/>
    <col min="7178" max="7178" width="23" style="6" customWidth="1"/>
    <col min="7179" max="7179" width="8.5" style="6" customWidth="1"/>
    <col min="7180" max="7180" width="9.875" style="6" customWidth="1"/>
    <col min="7181" max="7424" width="9" style="6"/>
    <col min="7425" max="7425" width="5.5" style="6" customWidth="1"/>
    <col min="7426" max="7426" width="19.5" style="6" customWidth="1"/>
    <col min="7427" max="7427" width="11.875" style="6" customWidth="1"/>
    <col min="7428" max="7428" width="10.25" style="6" customWidth="1"/>
    <col min="7429" max="7429" width="8.5" style="6" customWidth="1"/>
    <col min="7430" max="7430" width="13.25" style="6" customWidth="1"/>
    <col min="7431" max="7431" width="9.75" style="6" customWidth="1"/>
    <col min="7432" max="7432" width="17.125" style="6" bestFit="1" customWidth="1"/>
    <col min="7433" max="7433" width="10.25" style="6" customWidth="1"/>
    <col min="7434" max="7434" width="23" style="6" customWidth="1"/>
    <col min="7435" max="7435" width="8.5" style="6" customWidth="1"/>
    <col min="7436" max="7436" width="9.875" style="6" customWidth="1"/>
    <col min="7437" max="7680" width="9" style="6"/>
    <col min="7681" max="7681" width="5.5" style="6" customWidth="1"/>
    <col min="7682" max="7682" width="19.5" style="6" customWidth="1"/>
    <col min="7683" max="7683" width="11.875" style="6" customWidth="1"/>
    <col min="7684" max="7684" width="10.25" style="6" customWidth="1"/>
    <col min="7685" max="7685" width="8.5" style="6" customWidth="1"/>
    <col min="7686" max="7686" width="13.25" style="6" customWidth="1"/>
    <col min="7687" max="7687" width="9.75" style="6" customWidth="1"/>
    <col min="7688" max="7688" width="17.125" style="6" bestFit="1" customWidth="1"/>
    <col min="7689" max="7689" width="10.25" style="6" customWidth="1"/>
    <col min="7690" max="7690" width="23" style="6" customWidth="1"/>
    <col min="7691" max="7691" width="8.5" style="6" customWidth="1"/>
    <col min="7692" max="7692" width="9.875" style="6" customWidth="1"/>
    <col min="7693" max="7936" width="9" style="6"/>
    <col min="7937" max="7937" width="5.5" style="6" customWidth="1"/>
    <col min="7938" max="7938" width="19.5" style="6" customWidth="1"/>
    <col min="7939" max="7939" width="11.875" style="6" customWidth="1"/>
    <col min="7940" max="7940" width="10.25" style="6" customWidth="1"/>
    <col min="7941" max="7941" width="8.5" style="6" customWidth="1"/>
    <col min="7942" max="7942" width="13.25" style="6" customWidth="1"/>
    <col min="7943" max="7943" width="9.75" style="6" customWidth="1"/>
    <col min="7944" max="7944" width="17.125" style="6" bestFit="1" customWidth="1"/>
    <col min="7945" max="7945" width="10.25" style="6" customWidth="1"/>
    <col min="7946" max="7946" width="23" style="6" customWidth="1"/>
    <col min="7947" max="7947" width="8.5" style="6" customWidth="1"/>
    <col min="7948" max="7948" width="9.875" style="6" customWidth="1"/>
    <col min="7949" max="8192" width="9" style="6"/>
    <col min="8193" max="8193" width="5.5" style="6" customWidth="1"/>
    <col min="8194" max="8194" width="19.5" style="6" customWidth="1"/>
    <col min="8195" max="8195" width="11.875" style="6" customWidth="1"/>
    <col min="8196" max="8196" width="10.25" style="6" customWidth="1"/>
    <col min="8197" max="8197" width="8.5" style="6" customWidth="1"/>
    <col min="8198" max="8198" width="13.25" style="6" customWidth="1"/>
    <col min="8199" max="8199" width="9.75" style="6" customWidth="1"/>
    <col min="8200" max="8200" width="17.125" style="6" bestFit="1" customWidth="1"/>
    <col min="8201" max="8201" width="10.25" style="6" customWidth="1"/>
    <col min="8202" max="8202" width="23" style="6" customWidth="1"/>
    <col min="8203" max="8203" width="8.5" style="6" customWidth="1"/>
    <col min="8204" max="8204" width="9.875" style="6" customWidth="1"/>
    <col min="8205" max="8448" width="9" style="6"/>
    <col min="8449" max="8449" width="5.5" style="6" customWidth="1"/>
    <col min="8450" max="8450" width="19.5" style="6" customWidth="1"/>
    <col min="8451" max="8451" width="11.875" style="6" customWidth="1"/>
    <col min="8452" max="8452" width="10.25" style="6" customWidth="1"/>
    <col min="8453" max="8453" width="8.5" style="6" customWidth="1"/>
    <col min="8454" max="8454" width="13.25" style="6" customWidth="1"/>
    <col min="8455" max="8455" width="9.75" style="6" customWidth="1"/>
    <col min="8456" max="8456" width="17.125" style="6" bestFit="1" customWidth="1"/>
    <col min="8457" max="8457" width="10.25" style="6" customWidth="1"/>
    <col min="8458" max="8458" width="23" style="6" customWidth="1"/>
    <col min="8459" max="8459" width="8.5" style="6" customWidth="1"/>
    <col min="8460" max="8460" width="9.875" style="6" customWidth="1"/>
    <col min="8461" max="8704" width="9" style="6"/>
    <col min="8705" max="8705" width="5.5" style="6" customWidth="1"/>
    <col min="8706" max="8706" width="19.5" style="6" customWidth="1"/>
    <col min="8707" max="8707" width="11.875" style="6" customWidth="1"/>
    <col min="8708" max="8708" width="10.25" style="6" customWidth="1"/>
    <col min="8709" max="8709" width="8.5" style="6" customWidth="1"/>
    <col min="8710" max="8710" width="13.25" style="6" customWidth="1"/>
    <col min="8711" max="8711" width="9.75" style="6" customWidth="1"/>
    <col min="8712" max="8712" width="17.125" style="6" bestFit="1" customWidth="1"/>
    <col min="8713" max="8713" width="10.25" style="6" customWidth="1"/>
    <col min="8714" max="8714" width="23" style="6" customWidth="1"/>
    <col min="8715" max="8715" width="8.5" style="6" customWidth="1"/>
    <col min="8716" max="8716" width="9.875" style="6" customWidth="1"/>
    <col min="8717" max="8960" width="9" style="6"/>
    <col min="8961" max="8961" width="5.5" style="6" customWidth="1"/>
    <col min="8962" max="8962" width="19.5" style="6" customWidth="1"/>
    <col min="8963" max="8963" width="11.875" style="6" customWidth="1"/>
    <col min="8964" max="8964" width="10.25" style="6" customWidth="1"/>
    <col min="8965" max="8965" width="8.5" style="6" customWidth="1"/>
    <col min="8966" max="8966" width="13.25" style="6" customWidth="1"/>
    <col min="8967" max="8967" width="9.75" style="6" customWidth="1"/>
    <col min="8968" max="8968" width="17.125" style="6" bestFit="1" customWidth="1"/>
    <col min="8969" max="8969" width="10.25" style="6" customWidth="1"/>
    <col min="8970" max="8970" width="23" style="6" customWidth="1"/>
    <col min="8971" max="8971" width="8.5" style="6" customWidth="1"/>
    <col min="8972" max="8972" width="9.875" style="6" customWidth="1"/>
    <col min="8973" max="9216" width="9" style="6"/>
    <col min="9217" max="9217" width="5.5" style="6" customWidth="1"/>
    <col min="9218" max="9218" width="19.5" style="6" customWidth="1"/>
    <col min="9219" max="9219" width="11.875" style="6" customWidth="1"/>
    <col min="9220" max="9220" width="10.25" style="6" customWidth="1"/>
    <col min="9221" max="9221" width="8.5" style="6" customWidth="1"/>
    <col min="9222" max="9222" width="13.25" style="6" customWidth="1"/>
    <col min="9223" max="9223" width="9.75" style="6" customWidth="1"/>
    <col min="9224" max="9224" width="17.125" style="6" bestFit="1" customWidth="1"/>
    <col min="9225" max="9225" width="10.25" style="6" customWidth="1"/>
    <col min="9226" max="9226" width="23" style="6" customWidth="1"/>
    <col min="9227" max="9227" width="8.5" style="6" customWidth="1"/>
    <col min="9228" max="9228" width="9.875" style="6" customWidth="1"/>
    <col min="9229" max="9472" width="9" style="6"/>
    <col min="9473" max="9473" width="5.5" style="6" customWidth="1"/>
    <col min="9474" max="9474" width="19.5" style="6" customWidth="1"/>
    <col min="9475" max="9475" width="11.875" style="6" customWidth="1"/>
    <col min="9476" max="9476" width="10.25" style="6" customWidth="1"/>
    <col min="9477" max="9477" width="8.5" style="6" customWidth="1"/>
    <col min="9478" max="9478" width="13.25" style="6" customWidth="1"/>
    <col min="9479" max="9479" width="9.75" style="6" customWidth="1"/>
    <col min="9480" max="9480" width="17.125" style="6" bestFit="1" customWidth="1"/>
    <col min="9481" max="9481" width="10.25" style="6" customWidth="1"/>
    <col min="9482" max="9482" width="23" style="6" customWidth="1"/>
    <col min="9483" max="9483" width="8.5" style="6" customWidth="1"/>
    <col min="9484" max="9484" width="9.875" style="6" customWidth="1"/>
    <col min="9485" max="9728" width="9" style="6"/>
    <col min="9729" max="9729" width="5.5" style="6" customWidth="1"/>
    <col min="9730" max="9730" width="19.5" style="6" customWidth="1"/>
    <col min="9731" max="9731" width="11.875" style="6" customWidth="1"/>
    <col min="9732" max="9732" width="10.25" style="6" customWidth="1"/>
    <col min="9733" max="9733" width="8.5" style="6" customWidth="1"/>
    <col min="9734" max="9734" width="13.25" style="6" customWidth="1"/>
    <col min="9735" max="9735" width="9.75" style="6" customWidth="1"/>
    <col min="9736" max="9736" width="17.125" style="6" bestFit="1" customWidth="1"/>
    <col min="9737" max="9737" width="10.25" style="6" customWidth="1"/>
    <col min="9738" max="9738" width="23" style="6" customWidth="1"/>
    <col min="9739" max="9739" width="8.5" style="6" customWidth="1"/>
    <col min="9740" max="9740" width="9.875" style="6" customWidth="1"/>
    <col min="9741" max="9984" width="9" style="6"/>
    <col min="9985" max="9985" width="5.5" style="6" customWidth="1"/>
    <col min="9986" max="9986" width="19.5" style="6" customWidth="1"/>
    <col min="9987" max="9987" width="11.875" style="6" customWidth="1"/>
    <col min="9988" max="9988" width="10.25" style="6" customWidth="1"/>
    <col min="9989" max="9989" width="8.5" style="6" customWidth="1"/>
    <col min="9990" max="9990" width="13.25" style="6" customWidth="1"/>
    <col min="9991" max="9991" width="9.75" style="6" customWidth="1"/>
    <col min="9992" max="9992" width="17.125" style="6" bestFit="1" customWidth="1"/>
    <col min="9993" max="9993" width="10.25" style="6" customWidth="1"/>
    <col min="9994" max="9994" width="23" style="6" customWidth="1"/>
    <col min="9995" max="9995" width="8.5" style="6" customWidth="1"/>
    <col min="9996" max="9996" width="9.875" style="6" customWidth="1"/>
    <col min="9997" max="10240" width="9" style="6"/>
    <col min="10241" max="10241" width="5.5" style="6" customWidth="1"/>
    <col min="10242" max="10242" width="19.5" style="6" customWidth="1"/>
    <col min="10243" max="10243" width="11.875" style="6" customWidth="1"/>
    <col min="10244" max="10244" width="10.25" style="6" customWidth="1"/>
    <col min="10245" max="10245" width="8.5" style="6" customWidth="1"/>
    <col min="10246" max="10246" width="13.25" style="6" customWidth="1"/>
    <col min="10247" max="10247" width="9.75" style="6" customWidth="1"/>
    <col min="10248" max="10248" width="17.125" style="6" bestFit="1" customWidth="1"/>
    <col min="10249" max="10249" width="10.25" style="6" customWidth="1"/>
    <col min="10250" max="10250" width="23" style="6" customWidth="1"/>
    <col min="10251" max="10251" width="8.5" style="6" customWidth="1"/>
    <col min="10252" max="10252" width="9.875" style="6" customWidth="1"/>
    <col min="10253" max="10496" width="9" style="6"/>
    <col min="10497" max="10497" width="5.5" style="6" customWidth="1"/>
    <col min="10498" max="10498" width="19.5" style="6" customWidth="1"/>
    <col min="10499" max="10499" width="11.875" style="6" customWidth="1"/>
    <col min="10500" max="10500" width="10.25" style="6" customWidth="1"/>
    <col min="10501" max="10501" width="8.5" style="6" customWidth="1"/>
    <col min="10502" max="10502" width="13.25" style="6" customWidth="1"/>
    <col min="10503" max="10503" width="9.75" style="6" customWidth="1"/>
    <col min="10504" max="10504" width="17.125" style="6" bestFit="1" customWidth="1"/>
    <col min="10505" max="10505" width="10.25" style="6" customWidth="1"/>
    <col min="10506" max="10506" width="23" style="6" customWidth="1"/>
    <col min="10507" max="10507" width="8.5" style="6" customWidth="1"/>
    <col min="10508" max="10508" width="9.875" style="6" customWidth="1"/>
    <col min="10509" max="10752" width="9" style="6"/>
    <col min="10753" max="10753" width="5.5" style="6" customWidth="1"/>
    <col min="10754" max="10754" width="19.5" style="6" customWidth="1"/>
    <col min="10755" max="10755" width="11.875" style="6" customWidth="1"/>
    <col min="10756" max="10756" width="10.25" style="6" customWidth="1"/>
    <col min="10757" max="10757" width="8.5" style="6" customWidth="1"/>
    <col min="10758" max="10758" width="13.25" style="6" customWidth="1"/>
    <col min="10759" max="10759" width="9.75" style="6" customWidth="1"/>
    <col min="10760" max="10760" width="17.125" style="6" bestFit="1" customWidth="1"/>
    <col min="10761" max="10761" width="10.25" style="6" customWidth="1"/>
    <col min="10762" max="10762" width="23" style="6" customWidth="1"/>
    <col min="10763" max="10763" width="8.5" style="6" customWidth="1"/>
    <col min="10764" max="10764" width="9.875" style="6" customWidth="1"/>
    <col min="10765" max="11008" width="9" style="6"/>
    <col min="11009" max="11009" width="5.5" style="6" customWidth="1"/>
    <col min="11010" max="11010" width="19.5" style="6" customWidth="1"/>
    <col min="11011" max="11011" width="11.875" style="6" customWidth="1"/>
    <col min="11012" max="11012" width="10.25" style="6" customWidth="1"/>
    <col min="11013" max="11013" width="8.5" style="6" customWidth="1"/>
    <col min="11014" max="11014" width="13.25" style="6" customWidth="1"/>
    <col min="11015" max="11015" width="9.75" style="6" customWidth="1"/>
    <col min="11016" max="11016" width="17.125" style="6" bestFit="1" customWidth="1"/>
    <col min="11017" max="11017" width="10.25" style="6" customWidth="1"/>
    <col min="11018" max="11018" width="23" style="6" customWidth="1"/>
    <col min="11019" max="11019" width="8.5" style="6" customWidth="1"/>
    <col min="11020" max="11020" width="9.875" style="6" customWidth="1"/>
    <col min="11021" max="11264" width="9" style="6"/>
    <col min="11265" max="11265" width="5.5" style="6" customWidth="1"/>
    <col min="11266" max="11266" width="19.5" style="6" customWidth="1"/>
    <col min="11267" max="11267" width="11.875" style="6" customWidth="1"/>
    <col min="11268" max="11268" width="10.25" style="6" customWidth="1"/>
    <col min="11269" max="11269" width="8.5" style="6" customWidth="1"/>
    <col min="11270" max="11270" width="13.25" style="6" customWidth="1"/>
    <col min="11271" max="11271" width="9.75" style="6" customWidth="1"/>
    <col min="11272" max="11272" width="17.125" style="6" bestFit="1" customWidth="1"/>
    <col min="11273" max="11273" width="10.25" style="6" customWidth="1"/>
    <col min="11274" max="11274" width="23" style="6" customWidth="1"/>
    <col min="11275" max="11275" width="8.5" style="6" customWidth="1"/>
    <col min="11276" max="11276" width="9.875" style="6" customWidth="1"/>
    <col min="11277" max="11520" width="9" style="6"/>
    <col min="11521" max="11521" width="5.5" style="6" customWidth="1"/>
    <col min="11522" max="11522" width="19.5" style="6" customWidth="1"/>
    <col min="11523" max="11523" width="11.875" style="6" customWidth="1"/>
    <col min="11524" max="11524" width="10.25" style="6" customWidth="1"/>
    <col min="11525" max="11525" width="8.5" style="6" customWidth="1"/>
    <col min="11526" max="11526" width="13.25" style="6" customWidth="1"/>
    <col min="11527" max="11527" width="9.75" style="6" customWidth="1"/>
    <col min="11528" max="11528" width="17.125" style="6" bestFit="1" customWidth="1"/>
    <col min="11529" max="11529" width="10.25" style="6" customWidth="1"/>
    <col min="11530" max="11530" width="23" style="6" customWidth="1"/>
    <col min="11531" max="11531" width="8.5" style="6" customWidth="1"/>
    <col min="11532" max="11532" width="9.875" style="6" customWidth="1"/>
    <col min="11533" max="11776" width="9" style="6"/>
    <col min="11777" max="11777" width="5.5" style="6" customWidth="1"/>
    <col min="11778" max="11778" width="19.5" style="6" customWidth="1"/>
    <col min="11779" max="11779" width="11.875" style="6" customWidth="1"/>
    <col min="11780" max="11780" width="10.25" style="6" customWidth="1"/>
    <col min="11781" max="11781" width="8.5" style="6" customWidth="1"/>
    <col min="11782" max="11782" width="13.25" style="6" customWidth="1"/>
    <col min="11783" max="11783" width="9.75" style="6" customWidth="1"/>
    <col min="11784" max="11784" width="17.125" style="6" bestFit="1" customWidth="1"/>
    <col min="11785" max="11785" width="10.25" style="6" customWidth="1"/>
    <col min="11786" max="11786" width="23" style="6" customWidth="1"/>
    <col min="11787" max="11787" width="8.5" style="6" customWidth="1"/>
    <col min="11788" max="11788" width="9.875" style="6" customWidth="1"/>
    <col min="11789" max="12032" width="9" style="6"/>
    <col min="12033" max="12033" width="5.5" style="6" customWidth="1"/>
    <col min="12034" max="12034" width="19.5" style="6" customWidth="1"/>
    <col min="12035" max="12035" width="11.875" style="6" customWidth="1"/>
    <col min="12036" max="12036" width="10.25" style="6" customWidth="1"/>
    <col min="12037" max="12037" width="8.5" style="6" customWidth="1"/>
    <col min="12038" max="12038" width="13.25" style="6" customWidth="1"/>
    <col min="12039" max="12039" width="9.75" style="6" customWidth="1"/>
    <col min="12040" max="12040" width="17.125" style="6" bestFit="1" customWidth="1"/>
    <col min="12041" max="12041" width="10.25" style="6" customWidth="1"/>
    <col min="12042" max="12042" width="23" style="6" customWidth="1"/>
    <col min="12043" max="12043" width="8.5" style="6" customWidth="1"/>
    <col min="12044" max="12044" width="9.875" style="6" customWidth="1"/>
    <col min="12045" max="12288" width="9" style="6"/>
    <col min="12289" max="12289" width="5.5" style="6" customWidth="1"/>
    <col min="12290" max="12290" width="19.5" style="6" customWidth="1"/>
    <col min="12291" max="12291" width="11.875" style="6" customWidth="1"/>
    <col min="12292" max="12292" width="10.25" style="6" customWidth="1"/>
    <col min="12293" max="12293" width="8.5" style="6" customWidth="1"/>
    <col min="12294" max="12294" width="13.25" style="6" customWidth="1"/>
    <col min="12295" max="12295" width="9.75" style="6" customWidth="1"/>
    <col min="12296" max="12296" width="17.125" style="6" bestFit="1" customWidth="1"/>
    <col min="12297" max="12297" width="10.25" style="6" customWidth="1"/>
    <col min="12298" max="12298" width="23" style="6" customWidth="1"/>
    <col min="12299" max="12299" width="8.5" style="6" customWidth="1"/>
    <col min="12300" max="12300" width="9.875" style="6" customWidth="1"/>
    <col min="12301" max="12544" width="9" style="6"/>
    <col min="12545" max="12545" width="5.5" style="6" customWidth="1"/>
    <col min="12546" max="12546" width="19.5" style="6" customWidth="1"/>
    <col min="12547" max="12547" width="11.875" style="6" customWidth="1"/>
    <col min="12548" max="12548" width="10.25" style="6" customWidth="1"/>
    <col min="12549" max="12549" width="8.5" style="6" customWidth="1"/>
    <col min="12550" max="12550" width="13.25" style="6" customWidth="1"/>
    <col min="12551" max="12551" width="9.75" style="6" customWidth="1"/>
    <col min="12552" max="12552" width="17.125" style="6" bestFit="1" customWidth="1"/>
    <col min="12553" max="12553" width="10.25" style="6" customWidth="1"/>
    <col min="12554" max="12554" width="23" style="6" customWidth="1"/>
    <col min="12555" max="12555" width="8.5" style="6" customWidth="1"/>
    <col min="12556" max="12556" width="9.875" style="6" customWidth="1"/>
    <col min="12557" max="12800" width="9" style="6"/>
    <col min="12801" max="12801" width="5.5" style="6" customWidth="1"/>
    <col min="12802" max="12802" width="19.5" style="6" customWidth="1"/>
    <col min="12803" max="12803" width="11.875" style="6" customWidth="1"/>
    <col min="12804" max="12804" width="10.25" style="6" customWidth="1"/>
    <col min="12805" max="12805" width="8.5" style="6" customWidth="1"/>
    <col min="12806" max="12806" width="13.25" style="6" customWidth="1"/>
    <col min="12807" max="12807" width="9.75" style="6" customWidth="1"/>
    <col min="12808" max="12808" width="17.125" style="6" bestFit="1" customWidth="1"/>
    <col min="12809" max="12809" width="10.25" style="6" customWidth="1"/>
    <col min="12810" max="12810" width="23" style="6" customWidth="1"/>
    <col min="12811" max="12811" width="8.5" style="6" customWidth="1"/>
    <col min="12812" max="12812" width="9.875" style="6" customWidth="1"/>
    <col min="12813" max="13056" width="9" style="6"/>
    <col min="13057" max="13057" width="5.5" style="6" customWidth="1"/>
    <col min="13058" max="13058" width="19.5" style="6" customWidth="1"/>
    <col min="13059" max="13059" width="11.875" style="6" customWidth="1"/>
    <col min="13060" max="13060" width="10.25" style="6" customWidth="1"/>
    <col min="13061" max="13061" width="8.5" style="6" customWidth="1"/>
    <col min="13062" max="13062" width="13.25" style="6" customWidth="1"/>
    <col min="13063" max="13063" width="9.75" style="6" customWidth="1"/>
    <col min="13064" max="13064" width="17.125" style="6" bestFit="1" customWidth="1"/>
    <col min="13065" max="13065" width="10.25" style="6" customWidth="1"/>
    <col min="13066" max="13066" width="23" style="6" customWidth="1"/>
    <col min="13067" max="13067" width="8.5" style="6" customWidth="1"/>
    <col min="13068" max="13068" width="9.875" style="6" customWidth="1"/>
    <col min="13069" max="13312" width="9" style="6"/>
    <col min="13313" max="13313" width="5.5" style="6" customWidth="1"/>
    <col min="13314" max="13314" width="19.5" style="6" customWidth="1"/>
    <col min="13315" max="13315" width="11.875" style="6" customWidth="1"/>
    <col min="13316" max="13316" width="10.25" style="6" customWidth="1"/>
    <col min="13317" max="13317" width="8.5" style="6" customWidth="1"/>
    <col min="13318" max="13318" width="13.25" style="6" customWidth="1"/>
    <col min="13319" max="13319" width="9.75" style="6" customWidth="1"/>
    <col min="13320" max="13320" width="17.125" style="6" bestFit="1" customWidth="1"/>
    <col min="13321" max="13321" width="10.25" style="6" customWidth="1"/>
    <col min="13322" max="13322" width="23" style="6" customWidth="1"/>
    <col min="13323" max="13323" width="8.5" style="6" customWidth="1"/>
    <col min="13324" max="13324" width="9.875" style="6" customWidth="1"/>
    <col min="13325" max="13568" width="9" style="6"/>
    <col min="13569" max="13569" width="5.5" style="6" customWidth="1"/>
    <col min="13570" max="13570" width="19.5" style="6" customWidth="1"/>
    <col min="13571" max="13571" width="11.875" style="6" customWidth="1"/>
    <col min="13572" max="13572" width="10.25" style="6" customWidth="1"/>
    <col min="13573" max="13573" width="8.5" style="6" customWidth="1"/>
    <col min="13574" max="13574" width="13.25" style="6" customWidth="1"/>
    <col min="13575" max="13575" width="9.75" style="6" customWidth="1"/>
    <col min="13576" max="13576" width="17.125" style="6" bestFit="1" customWidth="1"/>
    <col min="13577" max="13577" width="10.25" style="6" customWidth="1"/>
    <col min="13578" max="13578" width="23" style="6" customWidth="1"/>
    <col min="13579" max="13579" width="8.5" style="6" customWidth="1"/>
    <col min="13580" max="13580" width="9.875" style="6" customWidth="1"/>
    <col min="13581" max="13824" width="9" style="6"/>
    <col min="13825" max="13825" width="5.5" style="6" customWidth="1"/>
    <col min="13826" max="13826" width="19.5" style="6" customWidth="1"/>
    <col min="13827" max="13827" width="11.875" style="6" customWidth="1"/>
    <col min="13828" max="13828" width="10.25" style="6" customWidth="1"/>
    <col min="13829" max="13829" width="8.5" style="6" customWidth="1"/>
    <col min="13830" max="13830" width="13.25" style="6" customWidth="1"/>
    <col min="13831" max="13831" width="9.75" style="6" customWidth="1"/>
    <col min="13832" max="13832" width="17.125" style="6" bestFit="1" customWidth="1"/>
    <col min="13833" max="13833" width="10.25" style="6" customWidth="1"/>
    <col min="13834" max="13834" width="23" style="6" customWidth="1"/>
    <col min="13835" max="13835" width="8.5" style="6" customWidth="1"/>
    <col min="13836" max="13836" width="9.875" style="6" customWidth="1"/>
    <col min="13837" max="14080" width="9" style="6"/>
    <col min="14081" max="14081" width="5.5" style="6" customWidth="1"/>
    <col min="14082" max="14082" width="19.5" style="6" customWidth="1"/>
    <col min="14083" max="14083" width="11.875" style="6" customWidth="1"/>
    <col min="14084" max="14084" width="10.25" style="6" customWidth="1"/>
    <col min="14085" max="14085" width="8.5" style="6" customWidth="1"/>
    <col min="14086" max="14086" width="13.25" style="6" customWidth="1"/>
    <col min="14087" max="14087" width="9.75" style="6" customWidth="1"/>
    <col min="14088" max="14088" width="17.125" style="6" bestFit="1" customWidth="1"/>
    <col min="14089" max="14089" width="10.25" style="6" customWidth="1"/>
    <col min="14090" max="14090" width="23" style="6" customWidth="1"/>
    <col min="14091" max="14091" width="8.5" style="6" customWidth="1"/>
    <col min="14092" max="14092" width="9.875" style="6" customWidth="1"/>
    <col min="14093" max="14336" width="9" style="6"/>
    <col min="14337" max="14337" width="5.5" style="6" customWidth="1"/>
    <col min="14338" max="14338" width="19.5" style="6" customWidth="1"/>
    <col min="14339" max="14339" width="11.875" style="6" customWidth="1"/>
    <col min="14340" max="14340" width="10.25" style="6" customWidth="1"/>
    <col min="14341" max="14341" width="8.5" style="6" customWidth="1"/>
    <col min="14342" max="14342" width="13.25" style="6" customWidth="1"/>
    <col min="14343" max="14343" width="9.75" style="6" customWidth="1"/>
    <col min="14344" max="14344" width="17.125" style="6" bestFit="1" customWidth="1"/>
    <col min="14345" max="14345" width="10.25" style="6" customWidth="1"/>
    <col min="14346" max="14346" width="23" style="6" customWidth="1"/>
    <col min="14347" max="14347" width="8.5" style="6" customWidth="1"/>
    <col min="14348" max="14348" width="9.875" style="6" customWidth="1"/>
    <col min="14349" max="14592" width="9" style="6"/>
    <col min="14593" max="14593" width="5.5" style="6" customWidth="1"/>
    <col min="14594" max="14594" width="19.5" style="6" customWidth="1"/>
    <col min="14595" max="14595" width="11.875" style="6" customWidth="1"/>
    <col min="14596" max="14596" width="10.25" style="6" customWidth="1"/>
    <col min="14597" max="14597" width="8.5" style="6" customWidth="1"/>
    <col min="14598" max="14598" width="13.25" style="6" customWidth="1"/>
    <col min="14599" max="14599" width="9.75" style="6" customWidth="1"/>
    <col min="14600" max="14600" width="17.125" style="6" bestFit="1" customWidth="1"/>
    <col min="14601" max="14601" width="10.25" style="6" customWidth="1"/>
    <col min="14602" max="14602" width="23" style="6" customWidth="1"/>
    <col min="14603" max="14603" width="8.5" style="6" customWidth="1"/>
    <col min="14604" max="14604" width="9.875" style="6" customWidth="1"/>
    <col min="14605" max="14848" width="9" style="6"/>
    <col min="14849" max="14849" width="5.5" style="6" customWidth="1"/>
    <col min="14850" max="14850" width="19.5" style="6" customWidth="1"/>
    <col min="14851" max="14851" width="11.875" style="6" customWidth="1"/>
    <col min="14852" max="14852" width="10.25" style="6" customWidth="1"/>
    <col min="14853" max="14853" width="8.5" style="6" customWidth="1"/>
    <col min="14854" max="14854" width="13.25" style="6" customWidth="1"/>
    <col min="14855" max="14855" width="9.75" style="6" customWidth="1"/>
    <col min="14856" max="14856" width="17.125" style="6" bestFit="1" customWidth="1"/>
    <col min="14857" max="14857" width="10.25" style="6" customWidth="1"/>
    <col min="14858" max="14858" width="23" style="6" customWidth="1"/>
    <col min="14859" max="14859" width="8.5" style="6" customWidth="1"/>
    <col min="14860" max="14860" width="9.875" style="6" customWidth="1"/>
    <col min="14861" max="15104" width="9" style="6"/>
    <col min="15105" max="15105" width="5.5" style="6" customWidth="1"/>
    <col min="15106" max="15106" width="19.5" style="6" customWidth="1"/>
    <col min="15107" max="15107" width="11.875" style="6" customWidth="1"/>
    <col min="15108" max="15108" width="10.25" style="6" customWidth="1"/>
    <col min="15109" max="15109" width="8.5" style="6" customWidth="1"/>
    <col min="15110" max="15110" width="13.25" style="6" customWidth="1"/>
    <col min="15111" max="15111" width="9.75" style="6" customWidth="1"/>
    <col min="15112" max="15112" width="17.125" style="6" bestFit="1" customWidth="1"/>
    <col min="15113" max="15113" width="10.25" style="6" customWidth="1"/>
    <col min="15114" max="15114" width="23" style="6" customWidth="1"/>
    <col min="15115" max="15115" width="8.5" style="6" customWidth="1"/>
    <col min="15116" max="15116" width="9.875" style="6" customWidth="1"/>
    <col min="15117" max="15360" width="9" style="6"/>
    <col min="15361" max="15361" width="5.5" style="6" customWidth="1"/>
    <col min="15362" max="15362" width="19.5" style="6" customWidth="1"/>
    <col min="15363" max="15363" width="11.875" style="6" customWidth="1"/>
    <col min="15364" max="15364" width="10.25" style="6" customWidth="1"/>
    <col min="15365" max="15365" width="8.5" style="6" customWidth="1"/>
    <col min="15366" max="15366" width="13.25" style="6" customWidth="1"/>
    <col min="15367" max="15367" width="9.75" style="6" customWidth="1"/>
    <col min="15368" max="15368" width="17.125" style="6" bestFit="1" customWidth="1"/>
    <col min="15369" max="15369" width="10.25" style="6" customWidth="1"/>
    <col min="15370" max="15370" width="23" style="6" customWidth="1"/>
    <col min="15371" max="15371" width="8.5" style="6" customWidth="1"/>
    <col min="15372" max="15372" width="9.875" style="6" customWidth="1"/>
    <col min="15373" max="15616" width="9" style="6"/>
    <col min="15617" max="15617" width="5.5" style="6" customWidth="1"/>
    <col min="15618" max="15618" width="19.5" style="6" customWidth="1"/>
    <col min="15619" max="15619" width="11.875" style="6" customWidth="1"/>
    <col min="15620" max="15620" width="10.25" style="6" customWidth="1"/>
    <col min="15621" max="15621" width="8.5" style="6" customWidth="1"/>
    <col min="15622" max="15622" width="13.25" style="6" customWidth="1"/>
    <col min="15623" max="15623" width="9.75" style="6" customWidth="1"/>
    <col min="15624" max="15624" width="17.125" style="6" bestFit="1" customWidth="1"/>
    <col min="15625" max="15625" width="10.25" style="6" customWidth="1"/>
    <col min="15626" max="15626" width="23" style="6" customWidth="1"/>
    <col min="15627" max="15627" width="8.5" style="6" customWidth="1"/>
    <col min="15628" max="15628" width="9.875" style="6" customWidth="1"/>
    <col min="15629" max="15872" width="9" style="6"/>
    <col min="15873" max="15873" width="5.5" style="6" customWidth="1"/>
    <col min="15874" max="15874" width="19.5" style="6" customWidth="1"/>
    <col min="15875" max="15875" width="11.875" style="6" customWidth="1"/>
    <col min="15876" max="15876" width="10.25" style="6" customWidth="1"/>
    <col min="15877" max="15877" width="8.5" style="6" customWidth="1"/>
    <col min="15878" max="15878" width="13.25" style="6" customWidth="1"/>
    <col min="15879" max="15879" width="9.75" style="6" customWidth="1"/>
    <col min="15880" max="15880" width="17.125" style="6" bestFit="1" customWidth="1"/>
    <col min="15881" max="15881" width="10.25" style="6" customWidth="1"/>
    <col min="15882" max="15882" width="23" style="6" customWidth="1"/>
    <col min="15883" max="15883" width="8.5" style="6" customWidth="1"/>
    <col min="15884" max="15884" width="9.875" style="6" customWidth="1"/>
    <col min="15885" max="16128" width="9" style="6"/>
    <col min="16129" max="16129" width="5.5" style="6" customWidth="1"/>
    <col min="16130" max="16130" width="19.5" style="6" customWidth="1"/>
    <col min="16131" max="16131" width="11.875" style="6" customWidth="1"/>
    <col min="16132" max="16132" width="10.25" style="6" customWidth="1"/>
    <col min="16133" max="16133" width="8.5" style="6" customWidth="1"/>
    <col min="16134" max="16134" width="13.25" style="6" customWidth="1"/>
    <col min="16135" max="16135" width="9.75" style="6" customWidth="1"/>
    <col min="16136" max="16136" width="17.125" style="6" bestFit="1" customWidth="1"/>
    <col min="16137" max="16137" width="10.25" style="6" customWidth="1"/>
    <col min="16138" max="16138" width="23" style="6" customWidth="1"/>
    <col min="16139" max="16139" width="8.5" style="6" customWidth="1"/>
    <col min="16140" max="16140" width="9.875" style="6" customWidth="1"/>
    <col min="16141" max="16384" width="9" style="6"/>
  </cols>
  <sheetData>
    <row r="1" spans="1:12" x14ac:dyDescent="0.55000000000000004">
      <c r="A1" s="7"/>
      <c r="B1" s="2"/>
      <c r="C1" s="2"/>
      <c r="D1" s="3"/>
      <c r="E1" s="7"/>
      <c r="F1" s="3"/>
      <c r="G1" s="3"/>
      <c r="H1" s="3"/>
      <c r="I1" s="3"/>
      <c r="J1" s="4"/>
      <c r="K1" s="5"/>
      <c r="L1" s="5" t="s">
        <v>25</v>
      </c>
    </row>
    <row r="2" spans="1:12" x14ac:dyDescent="0.55000000000000004">
      <c r="A2" s="102" t="s">
        <v>367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2" x14ac:dyDescent="0.55000000000000004">
      <c r="A3" s="102" t="s">
        <v>26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2" x14ac:dyDescent="0.55000000000000004">
      <c r="A4" s="103" t="s">
        <v>711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12" x14ac:dyDescent="0.55000000000000004">
      <c r="A5" s="8" t="s">
        <v>0</v>
      </c>
      <c r="B5" s="8" t="s">
        <v>1</v>
      </c>
      <c r="C5" s="8" t="s">
        <v>27</v>
      </c>
      <c r="D5" s="9" t="s">
        <v>28</v>
      </c>
      <c r="E5" s="8" t="s">
        <v>2</v>
      </c>
      <c r="F5" s="104" t="s">
        <v>29</v>
      </c>
      <c r="G5" s="105"/>
      <c r="H5" s="104" t="s">
        <v>30</v>
      </c>
      <c r="I5" s="105"/>
      <c r="J5" s="8" t="s">
        <v>31</v>
      </c>
      <c r="K5" s="106" t="s">
        <v>32</v>
      </c>
      <c r="L5" s="107"/>
    </row>
    <row r="6" spans="1:12" ht="24" thickBot="1" x14ac:dyDescent="0.6">
      <c r="A6" s="10"/>
      <c r="B6" s="10"/>
      <c r="C6" s="10" t="s">
        <v>33</v>
      </c>
      <c r="D6" s="11" t="s">
        <v>34</v>
      </c>
      <c r="E6" s="10"/>
      <c r="F6" s="96" t="s">
        <v>3</v>
      </c>
      <c r="G6" s="97"/>
      <c r="H6" s="98" t="s">
        <v>4</v>
      </c>
      <c r="I6" s="99"/>
      <c r="J6" s="10" t="s">
        <v>35</v>
      </c>
      <c r="K6" s="100" t="s">
        <v>36</v>
      </c>
      <c r="L6" s="101"/>
    </row>
    <row r="7" spans="1:12" ht="33.75" thickBot="1" x14ac:dyDescent="0.6">
      <c r="A7" s="12">
        <v>1</v>
      </c>
      <c r="B7" s="13" t="s">
        <v>368</v>
      </c>
      <c r="C7" s="14">
        <v>450000</v>
      </c>
      <c r="D7" s="14">
        <v>452796.11</v>
      </c>
      <c r="E7" s="13" t="s">
        <v>5</v>
      </c>
      <c r="F7" s="13" t="s">
        <v>369</v>
      </c>
      <c r="G7" s="14">
        <v>448000</v>
      </c>
      <c r="H7" s="13" t="s">
        <v>369</v>
      </c>
      <c r="I7" s="14">
        <v>447000</v>
      </c>
      <c r="J7" s="17" t="s">
        <v>370</v>
      </c>
      <c r="K7" s="13" t="s">
        <v>371</v>
      </c>
      <c r="L7" s="13" t="s">
        <v>372</v>
      </c>
    </row>
    <row r="8" spans="1:12" ht="50.25" thickBot="1" x14ac:dyDescent="0.6">
      <c r="A8" s="12">
        <v>2</v>
      </c>
      <c r="B8" s="13" t="s">
        <v>373</v>
      </c>
      <c r="C8" s="14">
        <v>500000</v>
      </c>
      <c r="D8" s="14">
        <v>503882.29</v>
      </c>
      <c r="E8" s="13" t="s">
        <v>5</v>
      </c>
      <c r="F8" s="13" t="s">
        <v>374</v>
      </c>
      <c r="G8" s="14">
        <v>497000</v>
      </c>
      <c r="H8" s="13" t="s">
        <v>374</v>
      </c>
      <c r="I8" s="14">
        <v>496000</v>
      </c>
      <c r="J8" s="17" t="s">
        <v>370</v>
      </c>
      <c r="K8" s="13" t="s">
        <v>375</v>
      </c>
      <c r="L8" s="13" t="s">
        <v>376</v>
      </c>
    </row>
    <row r="9" spans="1:12" ht="50.25" thickBot="1" x14ac:dyDescent="0.6">
      <c r="A9" s="12">
        <v>3</v>
      </c>
      <c r="B9" s="13" t="s">
        <v>377</v>
      </c>
      <c r="C9" s="14">
        <v>2300</v>
      </c>
      <c r="D9" s="14">
        <v>2300</v>
      </c>
      <c r="E9" s="13" t="s">
        <v>5</v>
      </c>
      <c r="F9" s="13" t="s">
        <v>51</v>
      </c>
      <c r="G9" s="14">
        <v>2300</v>
      </c>
      <c r="H9" s="13" t="s">
        <v>51</v>
      </c>
      <c r="I9" s="14">
        <v>2300</v>
      </c>
      <c r="J9" s="17" t="s">
        <v>370</v>
      </c>
      <c r="K9" s="13" t="s">
        <v>378</v>
      </c>
      <c r="L9" s="13" t="s">
        <v>253</v>
      </c>
    </row>
    <row r="10" spans="1:12" ht="33.75" thickBot="1" x14ac:dyDescent="0.6">
      <c r="A10" s="12">
        <v>4</v>
      </c>
      <c r="B10" s="13" t="s">
        <v>379</v>
      </c>
      <c r="C10" s="14">
        <v>2057</v>
      </c>
      <c r="D10" s="14">
        <v>2057</v>
      </c>
      <c r="E10" s="13" t="s">
        <v>5</v>
      </c>
      <c r="F10" s="13" t="s">
        <v>22</v>
      </c>
      <c r="G10" s="14">
        <v>2057</v>
      </c>
      <c r="H10" s="13" t="s">
        <v>22</v>
      </c>
      <c r="I10" s="14">
        <v>2057</v>
      </c>
      <c r="J10" s="17" t="s">
        <v>370</v>
      </c>
      <c r="K10" s="13" t="s">
        <v>282</v>
      </c>
      <c r="L10" s="13" t="s">
        <v>380</v>
      </c>
    </row>
    <row r="11" spans="1:12" ht="66.75" thickBot="1" x14ac:dyDescent="0.6">
      <c r="A11" s="12">
        <v>5</v>
      </c>
      <c r="B11" s="13" t="s">
        <v>381</v>
      </c>
      <c r="C11" s="14">
        <v>3000</v>
      </c>
      <c r="D11" s="14">
        <v>3000</v>
      </c>
      <c r="E11" s="13" t="s">
        <v>5</v>
      </c>
      <c r="F11" s="13" t="s">
        <v>178</v>
      </c>
      <c r="G11" s="14">
        <v>3000</v>
      </c>
      <c r="H11" s="13" t="s">
        <v>178</v>
      </c>
      <c r="I11" s="14">
        <v>3000</v>
      </c>
      <c r="J11" s="17" t="s">
        <v>370</v>
      </c>
      <c r="K11" s="13" t="s">
        <v>284</v>
      </c>
      <c r="L11" s="13" t="s">
        <v>247</v>
      </c>
    </row>
    <row r="12" spans="1:12" ht="66.75" thickBot="1" x14ac:dyDescent="0.6">
      <c r="A12" s="12">
        <v>6</v>
      </c>
      <c r="B12" s="13" t="s">
        <v>382</v>
      </c>
      <c r="C12" s="14">
        <v>8335</v>
      </c>
      <c r="D12" s="14">
        <v>8335</v>
      </c>
      <c r="E12" s="13" t="s">
        <v>5</v>
      </c>
      <c r="F12" s="13" t="s">
        <v>22</v>
      </c>
      <c r="G12" s="14">
        <v>8335</v>
      </c>
      <c r="H12" s="13" t="s">
        <v>22</v>
      </c>
      <c r="I12" s="14">
        <v>8335</v>
      </c>
      <c r="J12" s="17" t="s">
        <v>370</v>
      </c>
      <c r="K12" s="13" t="s">
        <v>286</v>
      </c>
      <c r="L12" s="13" t="s">
        <v>383</v>
      </c>
    </row>
    <row r="13" spans="1:12" ht="50.25" thickBot="1" x14ac:dyDescent="0.6">
      <c r="A13" s="12">
        <v>7</v>
      </c>
      <c r="B13" s="13" t="s">
        <v>384</v>
      </c>
      <c r="C13" s="14">
        <v>13850</v>
      </c>
      <c r="D13" s="14">
        <v>13850</v>
      </c>
      <c r="E13" s="13" t="s">
        <v>5</v>
      </c>
      <c r="F13" s="13" t="s">
        <v>22</v>
      </c>
      <c r="G13" s="14">
        <v>13850</v>
      </c>
      <c r="H13" s="13" t="s">
        <v>22</v>
      </c>
      <c r="I13" s="14">
        <v>13850</v>
      </c>
      <c r="J13" s="17" t="s">
        <v>370</v>
      </c>
      <c r="K13" s="13" t="s">
        <v>293</v>
      </c>
      <c r="L13" s="13" t="s">
        <v>385</v>
      </c>
    </row>
    <row r="14" spans="1:12" ht="33.75" thickBot="1" x14ac:dyDescent="0.6">
      <c r="A14" s="12">
        <v>8</v>
      </c>
      <c r="B14" s="13" t="s">
        <v>386</v>
      </c>
      <c r="C14" s="14">
        <v>11010</v>
      </c>
      <c r="D14" s="14">
        <v>11010</v>
      </c>
      <c r="E14" s="13" t="s">
        <v>5</v>
      </c>
      <c r="F14" s="13" t="s">
        <v>387</v>
      </c>
      <c r="G14" s="14">
        <v>11010</v>
      </c>
      <c r="H14" s="13" t="s">
        <v>387</v>
      </c>
      <c r="I14" s="14">
        <v>11010</v>
      </c>
      <c r="J14" s="17" t="s">
        <v>370</v>
      </c>
      <c r="K14" s="13" t="s">
        <v>299</v>
      </c>
      <c r="L14" s="13" t="s">
        <v>388</v>
      </c>
    </row>
    <row r="15" spans="1:12" ht="50.25" thickBot="1" x14ac:dyDescent="0.6">
      <c r="A15" s="12">
        <v>9</v>
      </c>
      <c r="B15" s="13" t="s">
        <v>389</v>
      </c>
      <c r="C15" s="14">
        <v>3700</v>
      </c>
      <c r="D15" s="14">
        <v>3700</v>
      </c>
      <c r="E15" s="13" t="s">
        <v>5</v>
      </c>
      <c r="F15" s="13" t="s">
        <v>178</v>
      </c>
      <c r="G15" s="14">
        <v>3700</v>
      </c>
      <c r="H15" s="13" t="s">
        <v>178</v>
      </c>
      <c r="I15" s="14">
        <v>3700</v>
      </c>
      <c r="J15" s="17" t="s">
        <v>370</v>
      </c>
      <c r="K15" s="13" t="s">
        <v>301</v>
      </c>
      <c r="L15" s="13" t="s">
        <v>390</v>
      </c>
    </row>
    <row r="16" spans="1:12" ht="33.75" thickBot="1" x14ac:dyDescent="0.6">
      <c r="A16" s="12">
        <v>10</v>
      </c>
      <c r="B16" s="13" t="s">
        <v>391</v>
      </c>
      <c r="C16" s="14">
        <v>1600</v>
      </c>
      <c r="D16" s="14">
        <v>1600</v>
      </c>
      <c r="E16" s="13" t="s">
        <v>5</v>
      </c>
      <c r="F16" s="13" t="s">
        <v>392</v>
      </c>
      <c r="G16" s="14">
        <v>1600</v>
      </c>
      <c r="H16" s="13" t="s">
        <v>392</v>
      </c>
      <c r="I16" s="14">
        <v>1600</v>
      </c>
      <c r="J16" s="17" t="s">
        <v>370</v>
      </c>
      <c r="K16" s="13" t="s">
        <v>393</v>
      </c>
      <c r="L16" s="13" t="s">
        <v>394</v>
      </c>
    </row>
    <row r="17" spans="1:12" ht="33.75" thickBot="1" x14ac:dyDescent="0.6">
      <c r="A17" s="12">
        <v>11</v>
      </c>
      <c r="B17" s="13" t="s">
        <v>395</v>
      </c>
      <c r="C17" s="14">
        <v>2400</v>
      </c>
      <c r="D17" s="14">
        <v>2400</v>
      </c>
      <c r="E17" s="13" t="s">
        <v>5</v>
      </c>
      <c r="F17" s="13" t="s">
        <v>392</v>
      </c>
      <c r="G17" s="14">
        <v>2400</v>
      </c>
      <c r="H17" s="13" t="s">
        <v>392</v>
      </c>
      <c r="I17" s="14">
        <v>2400</v>
      </c>
      <c r="J17" s="17" t="s">
        <v>370</v>
      </c>
      <c r="K17" s="13" t="s">
        <v>393</v>
      </c>
      <c r="L17" s="13" t="s">
        <v>394</v>
      </c>
    </row>
    <row r="18" spans="1:12" ht="33.75" thickBot="1" x14ac:dyDescent="0.6">
      <c r="A18" s="12">
        <v>12</v>
      </c>
      <c r="B18" s="13" t="s">
        <v>396</v>
      </c>
      <c r="C18" s="14">
        <v>3800</v>
      </c>
      <c r="D18" s="14">
        <v>3800</v>
      </c>
      <c r="E18" s="13" t="s">
        <v>5</v>
      </c>
      <c r="F18" s="13" t="s">
        <v>392</v>
      </c>
      <c r="G18" s="14">
        <v>3800</v>
      </c>
      <c r="H18" s="13" t="s">
        <v>392</v>
      </c>
      <c r="I18" s="14">
        <v>3800</v>
      </c>
      <c r="J18" s="17" t="s">
        <v>370</v>
      </c>
      <c r="K18" s="13" t="s">
        <v>393</v>
      </c>
      <c r="L18" s="13" t="s">
        <v>394</v>
      </c>
    </row>
    <row r="19" spans="1:12" ht="33.75" thickBot="1" x14ac:dyDescent="0.6">
      <c r="A19" s="12">
        <v>13</v>
      </c>
      <c r="B19" s="13" t="s">
        <v>397</v>
      </c>
      <c r="C19" s="14">
        <v>3400</v>
      </c>
      <c r="D19" s="14">
        <v>3400</v>
      </c>
      <c r="E19" s="13" t="s">
        <v>5</v>
      </c>
      <c r="F19" s="13" t="s">
        <v>392</v>
      </c>
      <c r="G19" s="14">
        <v>3400</v>
      </c>
      <c r="H19" s="13" t="s">
        <v>392</v>
      </c>
      <c r="I19" s="14">
        <v>3400</v>
      </c>
      <c r="J19" s="17" t="s">
        <v>370</v>
      </c>
      <c r="K19" s="13" t="s">
        <v>393</v>
      </c>
      <c r="L19" s="13" t="s">
        <v>394</v>
      </c>
    </row>
    <row r="20" spans="1:12" s="68" customFormat="1" ht="33.75" thickBot="1" x14ac:dyDescent="0.6">
      <c r="A20" s="12">
        <v>14</v>
      </c>
      <c r="B20" s="13" t="s">
        <v>398</v>
      </c>
      <c r="C20" s="14">
        <v>1600</v>
      </c>
      <c r="D20" s="14">
        <v>1600</v>
      </c>
      <c r="E20" s="13" t="s">
        <v>5</v>
      </c>
      <c r="F20" s="13" t="s">
        <v>392</v>
      </c>
      <c r="G20" s="14">
        <v>1600</v>
      </c>
      <c r="H20" s="13" t="s">
        <v>392</v>
      </c>
      <c r="I20" s="14">
        <v>1600</v>
      </c>
      <c r="J20" s="17" t="s">
        <v>370</v>
      </c>
      <c r="K20" s="13" t="s">
        <v>393</v>
      </c>
      <c r="L20" s="13" t="s">
        <v>394</v>
      </c>
    </row>
    <row r="21" spans="1:12" ht="33.75" thickBot="1" x14ac:dyDescent="0.6">
      <c r="A21" s="12">
        <v>15</v>
      </c>
      <c r="B21" s="13" t="s">
        <v>399</v>
      </c>
      <c r="C21" s="14">
        <v>800</v>
      </c>
      <c r="D21" s="14">
        <v>800</v>
      </c>
      <c r="E21" s="13" t="s">
        <v>5</v>
      </c>
      <c r="F21" s="13" t="s">
        <v>392</v>
      </c>
      <c r="G21" s="14">
        <v>800</v>
      </c>
      <c r="H21" s="13" t="s">
        <v>392</v>
      </c>
      <c r="I21" s="14">
        <v>800</v>
      </c>
      <c r="J21" s="17" t="s">
        <v>370</v>
      </c>
      <c r="K21" s="13" t="s">
        <v>393</v>
      </c>
      <c r="L21" s="13" t="s">
        <v>394</v>
      </c>
    </row>
    <row r="22" spans="1:12" ht="33.75" thickBot="1" x14ac:dyDescent="0.6">
      <c r="A22" s="12">
        <v>16</v>
      </c>
      <c r="B22" s="13" t="s">
        <v>400</v>
      </c>
      <c r="C22" s="14">
        <v>2400</v>
      </c>
      <c r="D22" s="14">
        <v>2400</v>
      </c>
      <c r="E22" s="13" t="s">
        <v>5</v>
      </c>
      <c r="F22" s="13" t="s">
        <v>392</v>
      </c>
      <c r="G22" s="14">
        <v>2400</v>
      </c>
      <c r="H22" s="13" t="s">
        <v>392</v>
      </c>
      <c r="I22" s="14">
        <v>2400</v>
      </c>
      <c r="J22" s="17" t="s">
        <v>370</v>
      </c>
      <c r="K22" s="13" t="s">
        <v>393</v>
      </c>
      <c r="L22" s="13" t="s">
        <v>394</v>
      </c>
    </row>
    <row r="23" spans="1:12" ht="33.75" thickBot="1" x14ac:dyDescent="0.6">
      <c r="A23" s="12">
        <v>17</v>
      </c>
      <c r="B23" s="13" t="s">
        <v>401</v>
      </c>
      <c r="C23" s="14">
        <v>1200</v>
      </c>
      <c r="D23" s="14">
        <v>1200</v>
      </c>
      <c r="E23" s="13" t="s">
        <v>5</v>
      </c>
      <c r="F23" s="13" t="s">
        <v>392</v>
      </c>
      <c r="G23" s="14">
        <v>1200</v>
      </c>
      <c r="H23" s="13" t="s">
        <v>392</v>
      </c>
      <c r="I23" s="14">
        <v>1200</v>
      </c>
      <c r="J23" s="17" t="s">
        <v>370</v>
      </c>
      <c r="K23" s="13" t="s">
        <v>393</v>
      </c>
      <c r="L23" s="13" t="s">
        <v>394</v>
      </c>
    </row>
    <row r="24" spans="1:12" ht="33.75" thickBot="1" x14ac:dyDescent="0.6">
      <c r="A24" s="12">
        <v>18</v>
      </c>
      <c r="B24" s="13" t="s">
        <v>402</v>
      </c>
      <c r="C24" s="14">
        <v>1600</v>
      </c>
      <c r="D24" s="14">
        <v>1600</v>
      </c>
      <c r="E24" s="13" t="s">
        <v>5</v>
      </c>
      <c r="F24" s="13" t="s">
        <v>392</v>
      </c>
      <c r="G24" s="14">
        <v>1600</v>
      </c>
      <c r="H24" s="13" t="s">
        <v>392</v>
      </c>
      <c r="I24" s="14">
        <v>1600</v>
      </c>
      <c r="J24" s="17" t="s">
        <v>370</v>
      </c>
      <c r="K24" s="13" t="s">
        <v>393</v>
      </c>
      <c r="L24" s="13" t="s">
        <v>394</v>
      </c>
    </row>
    <row r="25" spans="1:12" ht="66.75" thickBot="1" x14ac:dyDescent="0.6">
      <c r="A25" s="12">
        <v>19</v>
      </c>
      <c r="B25" s="13" t="s">
        <v>403</v>
      </c>
      <c r="C25" s="14">
        <v>4000</v>
      </c>
      <c r="D25" s="14">
        <v>4000</v>
      </c>
      <c r="E25" s="13" t="s">
        <v>5</v>
      </c>
      <c r="F25" s="13" t="s">
        <v>404</v>
      </c>
      <c r="G25" s="14">
        <v>4000</v>
      </c>
      <c r="H25" s="13" t="s">
        <v>404</v>
      </c>
      <c r="I25" s="14">
        <v>4000</v>
      </c>
      <c r="J25" s="17" t="s">
        <v>370</v>
      </c>
      <c r="K25" s="13" t="s">
        <v>283</v>
      </c>
      <c r="L25" s="13" t="s">
        <v>380</v>
      </c>
    </row>
    <row r="26" spans="1:12" ht="66.75" thickBot="1" x14ac:dyDescent="0.6">
      <c r="A26" s="12">
        <v>20</v>
      </c>
      <c r="B26" s="13" t="s">
        <v>405</v>
      </c>
      <c r="C26" s="14">
        <v>20340.7</v>
      </c>
      <c r="D26" s="14">
        <v>20340.7</v>
      </c>
      <c r="E26" s="13" t="s">
        <v>5</v>
      </c>
      <c r="F26" s="13" t="s">
        <v>406</v>
      </c>
      <c r="G26" s="14">
        <v>20340.7</v>
      </c>
      <c r="H26" s="13" t="s">
        <v>406</v>
      </c>
      <c r="I26" s="14">
        <v>20340.7</v>
      </c>
      <c r="J26" s="17" t="s">
        <v>370</v>
      </c>
      <c r="K26" s="13" t="s">
        <v>289</v>
      </c>
      <c r="L26" s="13" t="s">
        <v>383</v>
      </c>
    </row>
    <row r="27" spans="1:12" ht="50.25" thickBot="1" x14ac:dyDescent="0.6">
      <c r="A27" s="12">
        <v>21</v>
      </c>
      <c r="B27" s="13" t="s">
        <v>407</v>
      </c>
      <c r="C27" s="14">
        <v>29746</v>
      </c>
      <c r="D27" s="14">
        <v>29746</v>
      </c>
      <c r="E27" s="13" t="s">
        <v>5</v>
      </c>
      <c r="F27" s="13" t="s">
        <v>406</v>
      </c>
      <c r="G27" s="14">
        <v>29746</v>
      </c>
      <c r="H27" s="13" t="s">
        <v>406</v>
      </c>
      <c r="I27" s="14">
        <v>29746</v>
      </c>
      <c r="J27" s="17" t="s">
        <v>370</v>
      </c>
      <c r="K27" s="13" t="s">
        <v>300</v>
      </c>
      <c r="L27" s="13" t="s">
        <v>388</v>
      </c>
    </row>
    <row r="28" spans="1:12" ht="83.25" thickBot="1" x14ac:dyDescent="0.6">
      <c r="A28" s="12">
        <v>22</v>
      </c>
      <c r="B28" s="13" t="s">
        <v>408</v>
      </c>
      <c r="C28" s="14">
        <v>887000</v>
      </c>
      <c r="D28" s="14">
        <v>918190.07</v>
      </c>
      <c r="E28" s="13" t="s">
        <v>409</v>
      </c>
      <c r="F28" s="13" t="s">
        <v>410</v>
      </c>
      <c r="G28" s="14">
        <v>659260</v>
      </c>
      <c r="H28" s="13" t="s">
        <v>410</v>
      </c>
      <c r="I28" s="14">
        <v>661095</v>
      </c>
      <c r="J28" s="17" t="s">
        <v>411</v>
      </c>
      <c r="K28" s="13" t="s">
        <v>412</v>
      </c>
      <c r="L28" s="13" t="s">
        <v>413</v>
      </c>
    </row>
    <row r="29" spans="1:12" x14ac:dyDescent="0.55000000000000004">
      <c r="I29" s="28">
        <f>SUM(I7:I28)</f>
        <v>1721233.7</v>
      </c>
      <c r="J29" s="28">
        <v>1060130.7</v>
      </c>
    </row>
  </sheetData>
  <mergeCells count="9">
    <mergeCell ref="F6:G6"/>
    <mergeCell ref="H6:I6"/>
    <mergeCell ref="K6:L6"/>
    <mergeCell ref="A2:L2"/>
    <mergeCell ref="A3:L3"/>
    <mergeCell ref="A4:L4"/>
    <mergeCell ref="F5:G5"/>
    <mergeCell ref="H5:I5"/>
    <mergeCell ref="K5:L5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L31"/>
  <sheetViews>
    <sheetView zoomScaleNormal="100" zoomScaleSheetLayoutView="100" workbookViewId="0">
      <selection activeCell="A4" sqref="A4:L4"/>
    </sheetView>
  </sheetViews>
  <sheetFormatPr defaultRowHeight="23.25" x14ac:dyDescent="0.55000000000000004"/>
  <cols>
    <col min="1" max="1" width="5.5" style="26" customWidth="1"/>
    <col min="2" max="2" width="19.5" style="27" customWidth="1"/>
    <col min="3" max="3" width="11.875" style="27" customWidth="1"/>
    <col min="4" max="4" width="10.25" style="28" customWidth="1"/>
    <col min="5" max="5" width="8.5" style="29" customWidth="1"/>
    <col min="6" max="6" width="13.25" style="28" customWidth="1"/>
    <col min="7" max="7" width="9.75" style="28" customWidth="1"/>
    <col min="8" max="8" width="17.125" style="28" bestFit="1" customWidth="1"/>
    <col min="9" max="9" width="10.25" style="28" customWidth="1"/>
    <col min="10" max="10" width="23" style="29" customWidth="1"/>
    <col min="11" max="11" width="8.5" style="6" customWidth="1"/>
    <col min="12" max="12" width="9.875" style="6" customWidth="1"/>
    <col min="13" max="256" width="9" style="6"/>
    <col min="257" max="257" width="5.5" style="6" customWidth="1"/>
    <col min="258" max="258" width="19.5" style="6" customWidth="1"/>
    <col min="259" max="259" width="11.875" style="6" customWidth="1"/>
    <col min="260" max="260" width="10.25" style="6" customWidth="1"/>
    <col min="261" max="261" width="8.5" style="6" customWidth="1"/>
    <col min="262" max="262" width="13.25" style="6" customWidth="1"/>
    <col min="263" max="263" width="9.75" style="6" customWidth="1"/>
    <col min="264" max="264" width="17.125" style="6" bestFit="1" customWidth="1"/>
    <col min="265" max="265" width="10.25" style="6" customWidth="1"/>
    <col min="266" max="266" width="23" style="6" customWidth="1"/>
    <col min="267" max="267" width="8.5" style="6" customWidth="1"/>
    <col min="268" max="268" width="9.875" style="6" customWidth="1"/>
    <col min="269" max="512" width="9" style="6"/>
    <col min="513" max="513" width="5.5" style="6" customWidth="1"/>
    <col min="514" max="514" width="19.5" style="6" customWidth="1"/>
    <col min="515" max="515" width="11.875" style="6" customWidth="1"/>
    <col min="516" max="516" width="10.25" style="6" customWidth="1"/>
    <col min="517" max="517" width="8.5" style="6" customWidth="1"/>
    <col min="518" max="518" width="13.25" style="6" customWidth="1"/>
    <col min="519" max="519" width="9.75" style="6" customWidth="1"/>
    <col min="520" max="520" width="17.125" style="6" bestFit="1" customWidth="1"/>
    <col min="521" max="521" width="10.25" style="6" customWidth="1"/>
    <col min="522" max="522" width="23" style="6" customWidth="1"/>
    <col min="523" max="523" width="8.5" style="6" customWidth="1"/>
    <col min="524" max="524" width="9.875" style="6" customWidth="1"/>
    <col min="525" max="768" width="9" style="6"/>
    <col min="769" max="769" width="5.5" style="6" customWidth="1"/>
    <col min="770" max="770" width="19.5" style="6" customWidth="1"/>
    <col min="771" max="771" width="11.875" style="6" customWidth="1"/>
    <col min="772" max="772" width="10.25" style="6" customWidth="1"/>
    <col min="773" max="773" width="8.5" style="6" customWidth="1"/>
    <col min="774" max="774" width="13.25" style="6" customWidth="1"/>
    <col min="775" max="775" width="9.75" style="6" customWidth="1"/>
    <col min="776" max="776" width="17.125" style="6" bestFit="1" customWidth="1"/>
    <col min="777" max="777" width="10.25" style="6" customWidth="1"/>
    <col min="778" max="778" width="23" style="6" customWidth="1"/>
    <col min="779" max="779" width="8.5" style="6" customWidth="1"/>
    <col min="780" max="780" width="9.875" style="6" customWidth="1"/>
    <col min="781" max="1024" width="9" style="6"/>
    <col min="1025" max="1025" width="5.5" style="6" customWidth="1"/>
    <col min="1026" max="1026" width="19.5" style="6" customWidth="1"/>
    <col min="1027" max="1027" width="11.875" style="6" customWidth="1"/>
    <col min="1028" max="1028" width="10.25" style="6" customWidth="1"/>
    <col min="1029" max="1029" width="8.5" style="6" customWidth="1"/>
    <col min="1030" max="1030" width="13.25" style="6" customWidth="1"/>
    <col min="1031" max="1031" width="9.75" style="6" customWidth="1"/>
    <col min="1032" max="1032" width="17.125" style="6" bestFit="1" customWidth="1"/>
    <col min="1033" max="1033" width="10.25" style="6" customWidth="1"/>
    <col min="1034" max="1034" width="23" style="6" customWidth="1"/>
    <col min="1035" max="1035" width="8.5" style="6" customWidth="1"/>
    <col min="1036" max="1036" width="9.875" style="6" customWidth="1"/>
    <col min="1037" max="1280" width="9" style="6"/>
    <col min="1281" max="1281" width="5.5" style="6" customWidth="1"/>
    <col min="1282" max="1282" width="19.5" style="6" customWidth="1"/>
    <col min="1283" max="1283" width="11.875" style="6" customWidth="1"/>
    <col min="1284" max="1284" width="10.25" style="6" customWidth="1"/>
    <col min="1285" max="1285" width="8.5" style="6" customWidth="1"/>
    <col min="1286" max="1286" width="13.25" style="6" customWidth="1"/>
    <col min="1287" max="1287" width="9.75" style="6" customWidth="1"/>
    <col min="1288" max="1288" width="17.125" style="6" bestFit="1" customWidth="1"/>
    <col min="1289" max="1289" width="10.25" style="6" customWidth="1"/>
    <col min="1290" max="1290" width="23" style="6" customWidth="1"/>
    <col min="1291" max="1291" width="8.5" style="6" customWidth="1"/>
    <col min="1292" max="1292" width="9.875" style="6" customWidth="1"/>
    <col min="1293" max="1536" width="9" style="6"/>
    <col min="1537" max="1537" width="5.5" style="6" customWidth="1"/>
    <col min="1538" max="1538" width="19.5" style="6" customWidth="1"/>
    <col min="1539" max="1539" width="11.875" style="6" customWidth="1"/>
    <col min="1540" max="1540" width="10.25" style="6" customWidth="1"/>
    <col min="1541" max="1541" width="8.5" style="6" customWidth="1"/>
    <col min="1542" max="1542" width="13.25" style="6" customWidth="1"/>
    <col min="1543" max="1543" width="9.75" style="6" customWidth="1"/>
    <col min="1544" max="1544" width="17.125" style="6" bestFit="1" customWidth="1"/>
    <col min="1545" max="1545" width="10.25" style="6" customWidth="1"/>
    <col min="1546" max="1546" width="23" style="6" customWidth="1"/>
    <col min="1547" max="1547" width="8.5" style="6" customWidth="1"/>
    <col min="1548" max="1548" width="9.875" style="6" customWidth="1"/>
    <col min="1549" max="1792" width="9" style="6"/>
    <col min="1793" max="1793" width="5.5" style="6" customWidth="1"/>
    <col min="1794" max="1794" width="19.5" style="6" customWidth="1"/>
    <col min="1795" max="1795" width="11.875" style="6" customWidth="1"/>
    <col min="1796" max="1796" width="10.25" style="6" customWidth="1"/>
    <col min="1797" max="1797" width="8.5" style="6" customWidth="1"/>
    <col min="1798" max="1798" width="13.25" style="6" customWidth="1"/>
    <col min="1799" max="1799" width="9.75" style="6" customWidth="1"/>
    <col min="1800" max="1800" width="17.125" style="6" bestFit="1" customWidth="1"/>
    <col min="1801" max="1801" width="10.25" style="6" customWidth="1"/>
    <col min="1802" max="1802" width="23" style="6" customWidth="1"/>
    <col min="1803" max="1803" width="8.5" style="6" customWidth="1"/>
    <col min="1804" max="1804" width="9.875" style="6" customWidth="1"/>
    <col min="1805" max="2048" width="9" style="6"/>
    <col min="2049" max="2049" width="5.5" style="6" customWidth="1"/>
    <col min="2050" max="2050" width="19.5" style="6" customWidth="1"/>
    <col min="2051" max="2051" width="11.875" style="6" customWidth="1"/>
    <col min="2052" max="2052" width="10.25" style="6" customWidth="1"/>
    <col min="2053" max="2053" width="8.5" style="6" customWidth="1"/>
    <col min="2054" max="2054" width="13.25" style="6" customWidth="1"/>
    <col min="2055" max="2055" width="9.75" style="6" customWidth="1"/>
    <col min="2056" max="2056" width="17.125" style="6" bestFit="1" customWidth="1"/>
    <col min="2057" max="2057" width="10.25" style="6" customWidth="1"/>
    <col min="2058" max="2058" width="23" style="6" customWidth="1"/>
    <col min="2059" max="2059" width="8.5" style="6" customWidth="1"/>
    <col min="2060" max="2060" width="9.875" style="6" customWidth="1"/>
    <col min="2061" max="2304" width="9" style="6"/>
    <col min="2305" max="2305" width="5.5" style="6" customWidth="1"/>
    <col min="2306" max="2306" width="19.5" style="6" customWidth="1"/>
    <col min="2307" max="2307" width="11.875" style="6" customWidth="1"/>
    <col min="2308" max="2308" width="10.25" style="6" customWidth="1"/>
    <col min="2309" max="2309" width="8.5" style="6" customWidth="1"/>
    <col min="2310" max="2310" width="13.25" style="6" customWidth="1"/>
    <col min="2311" max="2311" width="9.75" style="6" customWidth="1"/>
    <col min="2312" max="2312" width="17.125" style="6" bestFit="1" customWidth="1"/>
    <col min="2313" max="2313" width="10.25" style="6" customWidth="1"/>
    <col min="2314" max="2314" width="23" style="6" customWidth="1"/>
    <col min="2315" max="2315" width="8.5" style="6" customWidth="1"/>
    <col min="2316" max="2316" width="9.875" style="6" customWidth="1"/>
    <col min="2317" max="2560" width="9" style="6"/>
    <col min="2561" max="2561" width="5.5" style="6" customWidth="1"/>
    <col min="2562" max="2562" width="19.5" style="6" customWidth="1"/>
    <col min="2563" max="2563" width="11.875" style="6" customWidth="1"/>
    <col min="2564" max="2564" width="10.25" style="6" customWidth="1"/>
    <col min="2565" max="2565" width="8.5" style="6" customWidth="1"/>
    <col min="2566" max="2566" width="13.25" style="6" customWidth="1"/>
    <col min="2567" max="2567" width="9.75" style="6" customWidth="1"/>
    <col min="2568" max="2568" width="17.125" style="6" bestFit="1" customWidth="1"/>
    <col min="2569" max="2569" width="10.25" style="6" customWidth="1"/>
    <col min="2570" max="2570" width="23" style="6" customWidth="1"/>
    <col min="2571" max="2571" width="8.5" style="6" customWidth="1"/>
    <col min="2572" max="2572" width="9.875" style="6" customWidth="1"/>
    <col min="2573" max="2816" width="9" style="6"/>
    <col min="2817" max="2817" width="5.5" style="6" customWidth="1"/>
    <col min="2818" max="2818" width="19.5" style="6" customWidth="1"/>
    <col min="2819" max="2819" width="11.875" style="6" customWidth="1"/>
    <col min="2820" max="2820" width="10.25" style="6" customWidth="1"/>
    <col min="2821" max="2821" width="8.5" style="6" customWidth="1"/>
    <col min="2822" max="2822" width="13.25" style="6" customWidth="1"/>
    <col min="2823" max="2823" width="9.75" style="6" customWidth="1"/>
    <col min="2824" max="2824" width="17.125" style="6" bestFit="1" customWidth="1"/>
    <col min="2825" max="2825" width="10.25" style="6" customWidth="1"/>
    <col min="2826" max="2826" width="23" style="6" customWidth="1"/>
    <col min="2827" max="2827" width="8.5" style="6" customWidth="1"/>
    <col min="2828" max="2828" width="9.875" style="6" customWidth="1"/>
    <col min="2829" max="3072" width="9" style="6"/>
    <col min="3073" max="3073" width="5.5" style="6" customWidth="1"/>
    <col min="3074" max="3074" width="19.5" style="6" customWidth="1"/>
    <col min="3075" max="3075" width="11.875" style="6" customWidth="1"/>
    <col min="3076" max="3076" width="10.25" style="6" customWidth="1"/>
    <col min="3077" max="3077" width="8.5" style="6" customWidth="1"/>
    <col min="3078" max="3078" width="13.25" style="6" customWidth="1"/>
    <col min="3079" max="3079" width="9.75" style="6" customWidth="1"/>
    <col min="3080" max="3080" width="17.125" style="6" bestFit="1" customWidth="1"/>
    <col min="3081" max="3081" width="10.25" style="6" customWidth="1"/>
    <col min="3082" max="3082" width="23" style="6" customWidth="1"/>
    <col min="3083" max="3083" width="8.5" style="6" customWidth="1"/>
    <col min="3084" max="3084" width="9.875" style="6" customWidth="1"/>
    <col min="3085" max="3328" width="9" style="6"/>
    <col min="3329" max="3329" width="5.5" style="6" customWidth="1"/>
    <col min="3330" max="3330" width="19.5" style="6" customWidth="1"/>
    <col min="3331" max="3331" width="11.875" style="6" customWidth="1"/>
    <col min="3332" max="3332" width="10.25" style="6" customWidth="1"/>
    <col min="3333" max="3333" width="8.5" style="6" customWidth="1"/>
    <col min="3334" max="3334" width="13.25" style="6" customWidth="1"/>
    <col min="3335" max="3335" width="9.75" style="6" customWidth="1"/>
    <col min="3336" max="3336" width="17.125" style="6" bestFit="1" customWidth="1"/>
    <col min="3337" max="3337" width="10.25" style="6" customWidth="1"/>
    <col min="3338" max="3338" width="23" style="6" customWidth="1"/>
    <col min="3339" max="3339" width="8.5" style="6" customWidth="1"/>
    <col min="3340" max="3340" width="9.875" style="6" customWidth="1"/>
    <col min="3341" max="3584" width="9" style="6"/>
    <col min="3585" max="3585" width="5.5" style="6" customWidth="1"/>
    <col min="3586" max="3586" width="19.5" style="6" customWidth="1"/>
    <col min="3587" max="3587" width="11.875" style="6" customWidth="1"/>
    <col min="3588" max="3588" width="10.25" style="6" customWidth="1"/>
    <col min="3589" max="3589" width="8.5" style="6" customWidth="1"/>
    <col min="3590" max="3590" width="13.25" style="6" customWidth="1"/>
    <col min="3591" max="3591" width="9.75" style="6" customWidth="1"/>
    <col min="3592" max="3592" width="17.125" style="6" bestFit="1" customWidth="1"/>
    <col min="3593" max="3593" width="10.25" style="6" customWidth="1"/>
    <col min="3594" max="3594" width="23" style="6" customWidth="1"/>
    <col min="3595" max="3595" width="8.5" style="6" customWidth="1"/>
    <col min="3596" max="3596" width="9.875" style="6" customWidth="1"/>
    <col min="3597" max="3840" width="9" style="6"/>
    <col min="3841" max="3841" width="5.5" style="6" customWidth="1"/>
    <col min="3842" max="3842" width="19.5" style="6" customWidth="1"/>
    <col min="3843" max="3843" width="11.875" style="6" customWidth="1"/>
    <col min="3844" max="3844" width="10.25" style="6" customWidth="1"/>
    <col min="3845" max="3845" width="8.5" style="6" customWidth="1"/>
    <col min="3846" max="3846" width="13.25" style="6" customWidth="1"/>
    <col min="3847" max="3847" width="9.75" style="6" customWidth="1"/>
    <col min="3848" max="3848" width="17.125" style="6" bestFit="1" customWidth="1"/>
    <col min="3849" max="3849" width="10.25" style="6" customWidth="1"/>
    <col min="3850" max="3850" width="23" style="6" customWidth="1"/>
    <col min="3851" max="3851" width="8.5" style="6" customWidth="1"/>
    <col min="3852" max="3852" width="9.875" style="6" customWidth="1"/>
    <col min="3853" max="4096" width="9" style="6"/>
    <col min="4097" max="4097" width="5.5" style="6" customWidth="1"/>
    <col min="4098" max="4098" width="19.5" style="6" customWidth="1"/>
    <col min="4099" max="4099" width="11.875" style="6" customWidth="1"/>
    <col min="4100" max="4100" width="10.25" style="6" customWidth="1"/>
    <col min="4101" max="4101" width="8.5" style="6" customWidth="1"/>
    <col min="4102" max="4102" width="13.25" style="6" customWidth="1"/>
    <col min="4103" max="4103" width="9.75" style="6" customWidth="1"/>
    <col min="4104" max="4104" width="17.125" style="6" bestFit="1" customWidth="1"/>
    <col min="4105" max="4105" width="10.25" style="6" customWidth="1"/>
    <col min="4106" max="4106" width="23" style="6" customWidth="1"/>
    <col min="4107" max="4107" width="8.5" style="6" customWidth="1"/>
    <col min="4108" max="4108" width="9.875" style="6" customWidth="1"/>
    <col min="4109" max="4352" width="9" style="6"/>
    <col min="4353" max="4353" width="5.5" style="6" customWidth="1"/>
    <col min="4354" max="4354" width="19.5" style="6" customWidth="1"/>
    <col min="4355" max="4355" width="11.875" style="6" customWidth="1"/>
    <col min="4356" max="4356" width="10.25" style="6" customWidth="1"/>
    <col min="4357" max="4357" width="8.5" style="6" customWidth="1"/>
    <col min="4358" max="4358" width="13.25" style="6" customWidth="1"/>
    <col min="4359" max="4359" width="9.75" style="6" customWidth="1"/>
    <col min="4360" max="4360" width="17.125" style="6" bestFit="1" customWidth="1"/>
    <col min="4361" max="4361" width="10.25" style="6" customWidth="1"/>
    <col min="4362" max="4362" width="23" style="6" customWidth="1"/>
    <col min="4363" max="4363" width="8.5" style="6" customWidth="1"/>
    <col min="4364" max="4364" width="9.875" style="6" customWidth="1"/>
    <col min="4365" max="4608" width="9" style="6"/>
    <col min="4609" max="4609" width="5.5" style="6" customWidth="1"/>
    <col min="4610" max="4610" width="19.5" style="6" customWidth="1"/>
    <col min="4611" max="4611" width="11.875" style="6" customWidth="1"/>
    <col min="4612" max="4612" width="10.25" style="6" customWidth="1"/>
    <col min="4613" max="4613" width="8.5" style="6" customWidth="1"/>
    <col min="4614" max="4614" width="13.25" style="6" customWidth="1"/>
    <col min="4615" max="4615" width="9.75" style="6" customWidth="1"/>
    <col min="4616" max="4616" width="17.125" style="6" bestFit="1" customWidth="1"/>
    <col min="4617" max="4617" width="10.25" style="6" customWidth="1"/>
    <col min="4618" max="4618" width="23" style="6" customWidth="1"/>
    <col min="4619" max="4619" width="8.5" style="6" customWidth="1"/>
    <col min="4620" max="4620" width="9.875" style="6" customWidth="1"/>
    <col min="4621" max="4864" width="9" style="6"/>
    <col min="4865" max="4865" width="5.5" style="6" customWidth="1"/>
    <col min="4866" max="4866" width="19.5" style="6" customWidth="1"/>
    <col min="4867" max="4867" width="11.875" style="6" customWidth="1"/>
    <col min="4868" max="4868" width="10.25" style="6" customWidth="1"/>
    <col min="4869" max="4869" width="8.5" style="6" customWidth="1"/>
    <col min="4870" max="4870" width="13.25" style="6" customWidth="1"/>
    <col min="4871" max="4871" width="9.75" style="6" customWidth="1"/>
    <col min="4872" max="4872" width="17.125" style="6" bestFit="1" customWidth="1"/>
    <col min="4873" max="4873" width="10.25" style="6" customWidth="1"/>
    <col min="4874" max="4874" width="23" style="6" customWidth="1"/>
    <col min="4875" max="4875" width="8.5" style="6" customWidth="1"/>
    <col min="4876" max="4876" width="9.875" style="6" customWidth="1"/>
    <col min="4877" max="5120" width="9" style="6"/>
    <col min="5121" max="5121" width="5.5" style="6" customWidth="1"/>
    <col min="5122" max="5122" width="19.5" style="6" customWidth="1"/>
    <col min="5123" max="5123" width="11.875" style="6" customWidth="1"/>
    <col min="5124" max="5124" width="10.25" style="6" customWidth="1"/>
    <col min="5125" max="5125" width="8.5" style="6" customWidth="1"/>
    <col min="5126" max="5126" width="13.25" style="6" customWidth="1"/>
    <col min="5127" max="5127" width="9.75" style="6" customWidth="1"/>
    <col min="5128" max="5128" width="17.125" style="6" bestFit="1" customWidth="1"/>
    <col min="5129" max="5129" width="10.25" style="6" customWidth="1"/>
    <col min="5130" max="5130" width="23" style="6" customWidth="1"/>
    <col min="5131" max="5131" width="8.5" style="6" customWidth="1"/>
    <col min="5132" max="5132" width="9.875" style="6" customWidth="1"/>
    <col min="5133" max="5376" width="9" style="6"/>
    <col min="5377" max="5377" width="5.5" style="6" customWidth="1"/>
    <col min="5378" max="5378" width="19.5" style="6" customWidth="1"/>
    <col min="5379" max="5379" width="11.875" style="6" customWidth="1"/>
    <col min="5380" max="5380" width="10.25" style="6" customWidth="1"/>
    <col min="5381" max="5381" width="8.5" style="6" customWidth="1"/>
    <col min="5382" max="5382" width="13.25" style="6" customWidth="1"/>
    <col min="5383" max="5383" width="9.75" style="6" customWidth="1"/>
    <col min="5384" max="5384" width="17.125" style="6" bestFit="1" customWidth="1"/>
    <col min="5385" max="5385" width="10.25" style="6" customWidth="1"/>
    <col min="5386" max="5386" width="23" style="6" customWidth="1"/>
    <col min="5387" max="5387" width="8.5" style="6" customWidth="1"/>
    <col min="5388" max="5388" width="9.875" style="6" customWidth="1"/>
    <col min="5389" max="5632" width="9" style="6"/>
    <col min="5633" max="5633" width="5.5" style="6" customWidth="1"/>
    <col min="5634" max="5634" width="19.5" style="6" customWidth="1"/>
    <col min="5635" max="5635" width="11.875" style="6" customWidth="1"/>
    <col min="5636" max="5636" width="10.25" style="6" customWidth="1"/>
    <col min="5637" max="5637" width="8.5" style="6" customWidth="1"/>
    <col min="5638" max="5638" width="13.25" style="6" customWidth="1"/>
    <col min="5639" max="5639" width="9.75" style="6" customWidth="1"/>
    <col min="5640" max="5640" width="17.125" style="6" bestFit="1" customWidth="1"/>
    <col min="5641" max="5641" width="10.25" style="6" customWidth="1"/>
    <col min="5642" max="5642" width="23" style="6" customWidth="1"/>
    <col min="5643" max="5643" width="8.5" style="6" customWidth="1"/>
    <col min="5644" max="5644" width="9.875" style="6" customWidth="1"/>
    <col min="5645" max="5888" width="9" style="6"/>
    <col min="5889" max="5889" width="5.5" style="6" customWidth="1"/>
    <col min="5890" max="5890" width="19.5" style="6" customWidth="1"/>
    <col min="5891" max="5891" width="11.875" style="6" customWidth="1"/>
    <col min="5892" max="5892" width="10.25" style="6" customWidth="1"/>
    <col min="5893" max="5893" width="8.5" style="6" customWidth="1"/>
    <col min="5894" max="5894" width="13.25" style="6" customWidth="1"/>
    <col min="5895" max="5895" width="9.75" style="6" customWidth="1"/>
    <col min="5896" max="5896" width="17.125" style="6" bestFit="1" customWidth="1"/>
    <col min="5897" max="5897" width="10.25" style="6" customWidth="1"/>
    <col min="5898" max="5898" width="23" style="6" customWidth="1"/>
    <col min="5899" max="5899" width="8.5" style="6" customWidth="1"/>
    <col min="5900" max="5900" width="9.875" style="6" customWidth="1"/>
    <col min="5901" max="6144" width="9" style="6"/>
    <col min="6145" max="6145" width="5.5" style="6" customWidth="1"/>
    <col min="6146" max="6146" width="19.5" style="6" customWidth="1"/>
    <col min="6147" max="6147" width="11.875" style="6" customWidth="1"/>
    <col min="6148" max="6148" width="10.25" style="6" customWidth="1"/>
    <col min="6149" max="6149" width="8.5" style="6" customWidth="1"/>
    <col min="6150" max="6150" width="13.25" style="6" customWidth="1"/>
    <col min="6151" max="6151" width="9.75" style="6" customWidth="1"/>
    <col min="6152" max="6152" width="17.125" style="6" bestFit="1" customWidth="1"/>
    <col min="6153" max="6153" width="10.25" style="6" customWidth="1"/>
    <col min="6154" max="6154" width="23" style="6" customWidth="1"/>
    <col min="6155" max="6155" width="8.5" style="6" customWidth="1"/>
    <col min="6156" max="6156" width="9.875" style="6" customWidth="1"/>
    <col min="6157" max="6400" width="9" style="6"/>
    <col min="6401" max="6401" width="5.5" style="6" customWidth="1"/>
    <col min="6402" max="6402" width="19.5" style="6" customWidth="1"/>
    <col min="6403" max="6403" width="11.875" style="6" customWidth="1"/>
    <col min="6404" max="6404" width="10.25" style="6" customWidth="1"/>
    <col min="6405" max="6405" width="8.5" style="6" customWidth="1"/>
    <col min="6406" max="6406" width="13.25" style="6" customWidth="1"/>
    <col min="6407" max="6407" width="9.75" style="6" customWidth="1"/>
    <col min="6408" max="6408" width="17.125" style="6" bestFit="1" customWidth="1"/>
    <col min="6409" max="6409" width="10.25" style="6" customWidth="1"/>
    <col min="6410" max="6410" width="23" style="6" customWidth="1"/>
    <col min="6411" max="6411" width="8.5" style="6" customWidth="1"/>
    <col min="6412" max="6412" width="9.875" style="6" customWidth="1"/>
    <col min="6413" max="6656" width="9" style="6"/>
    <col min="6657" max="6657" width="5.5" style="6" customWidth="1"/>
    <col min="6658" max="6658" width="19.5" style="6" customWidth="1"/>
    <col min="6659" max="6659" width="11.875" style="6" customWidth="1"/>
    <col min="6660" max="6660" width="10.25" style="6" customWidth="1"/>
    <col min="6661" max="6661" width="8.5" style="6" customWidth="1"/>
    <col min="6662" max="6662" width="13.25" style="6" customWidth="1"/>
    <col min="6663" max="6663" width="9.75" style="6" customWidth="1"/>
    <col min="6664" max="6664" width="17.125" style="6" bestFit="1" customWidth="1"/>
    <col min="6665" max="6665" width="10.25" style="6" customWidth="1"/>
    <col min="6666" max="6666" width="23" style="6" customWidth="1"/>
    <col min="6667" max="6667" width="8.5" style="6" customWidth="1"/>
    <col min="6668" max="6668" width="9.875" style="6" customWidth="1"/>
    <col min="6669" max="6912" width="9" style="6"/>
    <col min="6913" max="6913" width="5.5" style="6" customWidth="1"/>
    <col min="6914" max="6914" width="19.5" style="6" customWidth="1"/>
    <col min="6915" max="6915" width="11.875" style="6" customWidth="1"/>
    <col min="6916" max="6916" width="10.25" style="6" customWidth="1"/>
    <col min="6917" max="6917" width="8.5" style="6" customWidth="1"/>
    <col min="6918" max="6918" width="13.25" style="6" customWidth="1"/>
    <col min="6919" max="6919" width="9.75" style="6" customWidth="1"/>
    <col min="6920" max="6920" width="17.125" style="6" bestFit="1" customWidth="1"/>
    <col min="6921" max="6921" width="10.25" style="6" customWidth="1"/>
    <col min="6922" max="6922" width="23" style="6" customWidth="1"/>
    <col min="6923" max="6923" width="8.5" style="6" customWidth="1"/>
    <col min="6924" max="6924" width="9.875" style="6" customWidth="1"/>
    <col min="6925" max="7168" width="9" style="6"/>
    <col min="7169" max="7169" width="5.5" style="6" customWidth="1"/>
    <col min="7170" max="7170" width="19.5" style="6" customWidth="1"/>
    <col min="7171" max="7171" width="11.875" style="6" customWidth="1"/>
    <col min="7172" max="7172" width="10.25" style="6" customWidth="1"/>
    <col min="7173" max="7173" width="8.5" style="6" customWidth="1"/>
    <col min="7174" max="7174" width="13.25" style="6" customWidth="1"/>
    <col min="7175" max="7175" width="9.75" style="6" customWidth="1"/>
    <col min="7176" max="7176" width="17.125" style="6" bestFit="1" customWidth="1"/>
    <col min="7177" max="7177" width="10.25" style="6" customWidth="1"/>
    <col min="7178" max="7178" width="23" style="6" customWidth="1"/>
    <col min="7179" max="7179" width="8.5" style="6" customWidth="1"/>
    <col min="7180" max="7180" width="9.875" style="6" customWidth="1"/>
    <col min="7181" max="7424" width="9" style="6"/>
    <col min="7425" max="7425" width="5.5" style="6" customWidth="1"/>
    <col min="7426" max="7426" width="19.5" style="6" customWidth="1"/>
    <col min="7427" max="7427" width="11.875" style="6" customWidth="1"/>
    <col min="7428" max="7428" width="10.25" style="6" customWidth="1"/>
    <col min="7429" max="7429" width="8.5" style="6" customWidth="1"/>
    <col min="7430" max="7430" width="13.25" style="6" customWidth="1"/>
    <col min="7431" max="7431" width="9.75" style="6" customWidth="1"/>
    <col min="7432" max="7432" width="17.125" style="6" bestFit="1" customWidth="1"/>
    <col min="7433" max="7433" width="10.25" style="6" customWidth="1"/>
    <col min="7434" max="7434" width="23" style="6" customWidth="1"/>
    <col min="7435" max="7435" width="8.5" style="6" customWidth="1"/>
    <col min="7436" max="7436" width="9.875" style="6" customWidth="1"/>
    <col min="7437" max="7680" width="9" style="6"/>
    <col min="7681" max="7681" width="5.5" style="6" customWidth="1"/>
    <col min="7682" max="7682" width="19.5" style="6" customWidth="1"/>
    <col min="7683" max="7683" width="11.875" style="6" customWidth="1"/>
    <col min="7684" max="7684" width="10.25" style="6" customWidth="1"/>
    <col min="7685" max="7685" width="8.5" style="6" customWidth="1"/>
    <col min="7686" max="7686" width="13.25" style="6" customWidth="1"/>
    <col min="7687" max="7687" width="9.75" style="6" customWidth="1"/>
    <col min="7688" max="7688" width="17.125" style="6" bestFit="1" customWidth="1"/>
    <col min="7689" max="7689" width="10.25" style="6" customWidth="1"/>
    <col min="7690" max="7690" width="23" style="6" customWidth="1"/>
    <col min="7691" max="7691" width="8.5" style="6" customWidth="1"/>
    <col min="7692" max="7692" width="9.875" style="6" customWidth="1"/>
    <col min="7693" max="7936" width="9" style="6"/>
    <col min="7937" max="7937" width="5.5" style="6" customWidth="1"/>
    <col min="7938" max="7938" width="19.5" style="6" customWidth="1"/>
    <col min="7939" max="7939" width="11.875" style="6" customWidth="1"/>
    <col min="7940" max="7940" width="10.25" style="6" customWidth="1"/>
    <col min="7941" max="7941" width="8.5" style="6" customWidth="1"/>
    <col min="7942" max="7942" width="13.25" style="6" customWidth="1"/>
    <col min="7943" max="7943" width="9.75" style="6" customWidth="1"/>
    <col min="7944" max="7944" width="17.125" style="6" bestFit="1" customWidth="1"/>
    <col min="7945" max="7945" width="10.25" style="6" customWidth="1"/>
    <col min="7946" max="7946" width="23" style="6" customWidth="1"/>
    <col min="7947" max="7947" width="8.5" style="6" customWidth="1"/>
    <col min="7948" max="7948" width="9.875" style="6" customWidth="1"/>
    <col min="7949" max="8192" width="9" style="6"/>
    <col min="8193" max="8193" width="5.5" style="6" customWidth="1"/>
    <col min="8194" max="8194" width="19.5" style="6" customWidth="1"/>
    <col min="8195" max="8195" width="11.875" style="6" customWidth="1"/>
    <col min="8196" max="8196" width="10.25" style="6" customWidth="1"/>
    <col min="8197" max="8197" width="8.5" style="6" customWidth="1"/>
    <col min="8198" max="8198" width="13.25" style="6" customWidth="1"/>
    <col min="8199" max="8199" width="9.75" style="6" customWidth="1"/>
    <col min="8200" max="8200" width="17.125" style="6" bestFit="1" customWidth="1"/>
    <col min="8201" max="8201" width="10.25" style="6" customWidth="1"/>
    <col min="8202" max="8202" width="23" style="6" customWidth="1"/>
    <col min="8203" max="8203" width="8.5" style="6" customWidth="1"/>
    <col min="8204" max="8204" width="9.875" style="6" customWidth="1"/>
    <col min="8205" max="8448" width="9" style="6"/>
    <col min="8449" max="8449" width="5.5" style="6" customWidth="1"/>
    <col min="8450" max="8450" width="19.5" style="6" customWidth="1"/>
    <col min="8451" max="8451" width="11.875" style="6" customWidth="1"/>
    <col min="8452" max="8452" width="10.25" style="6" customWidth="1"/>
    <col min="8453" max="8453" width="8.5" style="6" customWidth="1"/>
    <col min="8454" max="8454" width="13.25" style="6" customWidth="1"/>
    <col min="8455" max="8455" width="9.75" style="6" customWidth="1"/>
    <col min="8456" max="8456" width="17.125" style="6" bestFit="1" customWidth="1"/>
    <col min="8457" max="8457" width="10.25" style="6" customWidth="1"/>
    <col min="8458" max="8458" width="23" style="6" customWidth="1"/>
    <col min="8459" max="8459" width="8.5" style="6" customWidth="1"/>
    <col min="8460" max="8460" width="9.875" style="6" customWidth="1"/>
    <col min="8461" max="8704" width="9" style="6"/>
    <col min="8705" max="8705" width="5.5" style="6" customWidth="1"/>
    <col min="8706" max="8706" width="19.5" style="6" customWidth="1"/>
    <col min="8707" max="8707" width="11.875" style="6" customWidth="1"/>
    <col min="8708" max="8708" width="10.25" style="6" customWidth="1"/>
    <col min="8709" max="8709" width="8.5" style="6" customWidth="1"/>
    <col min="8710" max="8710" width="13.25" style="6" customWidth="1"/>
    <col min="8711" max="8711" width="9.75" style="6" customWidth="1"/>
    <col min="8712" max="8712" width="17.125" style="6" bestFit="1" customWidth="1"/>
    <col min="8713" max="8713" width="10.25" style="6" customWidth="1"/>
    <col min="8714" max="8714" width="23" style="6" customWidth="1"/>
    <col min="8715" max="8715" width="8.5" style="6" customWidth="1"/>
    <col min="8716" max="8716" width="9.875" style="6" customWidth="1"/>
    <col min="8717" max="8960" width="9" style="6"/>
    <col min="8961" max="8961" width="5.5" style="6" customWidth="1"/>
    <col min="8962" max="8962" width="19.5" style="6" customWidth="1"/>
    <col min="8963" max="8963" width="11.875" style="6" customWidth="1"/>
    <col min="8964" max="8964" width="10.25" style="6" customWidth="1"/>
    <col min="8965" max="8965" width="8.5" style="6" customWidth="1"/>
    <col min="8966" max="8966" width="13.25" style="6" customWidth="1"/>
    <col min="8967" max="8967" width="9.75" style="6" customWidth="1"/>
    <col min="8968" max="8968" width="17.125" style="6" bestFit="1" customWidth="1"/>
    <col min="8969" max="8969" width="10.25" style="6" customWidth="1"/>
    <col min="8970" max="8970" width="23" style="6" customWidth="1"/>
    <col min="8971" max="8971" width="8.5" style="6" customWidth="1"/>
    <col min="8972" max="8972" width="9.875" style="6" customWidth="1"/>
    <col min="8973" max="9216" width="9" style="6"/>
    <col min="9217" max="9217" width="5.5" style="6" customWidth="1"/>
    <col min="9218" max="9218" width="19.5" style="6" customWidth="1"/>
    <col min="9219" max="9219" width="11.875" style="6" customWidth="1"/>
    <col min="9220" max="9220" width="10.25" style="6" customWidth="1"/>
    <col min="9221" max="9221" width="8.5" style="6" customWidth="1"/>
    <col min="9222" max="9222" width="13.25" style="6" customWidth="1"/>
    <col min="9223" max="9223" width="9.75" style="6" customWidth="1"/>
    <col min="9224" max="9224" width="17.125" style="6" bestFit="1" customWidth="1"/>
    <col min="9225" max="9225" width="10.25" style="6" customWidth="1"/>
    <col min="9226" max="9226" width="23" style="6" customWidth="1"/>
    <col min="9227" max="9227" width="8.5" style="6" customWidth="1"/>
    <col min="9228" max="9228" width="9.875" style="6" customWidth="1"/>
    <col min="9229" max="9472" width="9" style="6"/>
    <col min="9473" max="9473" width="5.5" style="6" customWidth="1"/>
    <col min="9474" max="9474" width="19.5" style="6" customWidth="1"/>
    <col min="9475" max="9475" width="11.875" style="6" customWidth="1"/>
    <col min="9476" max="9476" width="10.25" style="6" customWidth="1"/>
    <col min="9477" max="9477" width="8.5" style="6" customWidth="1"/>
    <col min="9478" max="9478" width="13.25" style="6" customWidth="1"/>
    <col min="9479" max="9479" width="9.75" style="6" customWidth="1"/>
    <col min="9480" max="9480" width="17.125" style="6" bestFit="1" customWidth="1"/>
    <col min="9481" max="9481" width="10.25" style="6" customWidth="1"/>
    <col min="9482" max="9482" width="23" style="6" customWidth="1"/>
    <col min="9483" max="9483" width="8.5" style="6" customWidth="1"/>
    <col min="9484" max="9484" width="9.875" style="6" customWidth="1"/>
    <col min="9485" max="9728" width="9" style="6"/>
    <col min="9729" max="9729" width="5.5" style="6" customWidth="1"/>
    <col min="9730" max="9730" width="19.5" style="6" customWidth="1"/>
    <col min="9731" max="9731" width="11.875" style="6" customWidth="1"/>
    <col min="9732" max="9732" width="10.25" style="6" customWidth="1"/>
    <col min="9733" max="9733" width="8.5" style="6" customWidth="1"/>
    <col min="9734" max="9734" width="13.25" style="6" customWidth="1"/>
    <col min="9735" max="9735" width="9.75" style="6" customWidth="1"/>
    <col min="9736" max="9736" width="17.125" style="6" bestFit="1" customWidth="1"/>
    <col min="9737" max="9737" width="10.25" style="6" customWidth="1"/>
    <col min="9738" max="9738" width="23" style="6" customWidth="1"/>
    <col min="9739" max="9739" width="8.5" style="6" customWidth="1"/>
    <col min="9740" max="9740" width="9.875" style="6" customWidth="1"/>
    <col min="9741" max="9984" width="9" style="6"/>
    <col min="9985" max="9985" width="5.5" style="6" customWidth="1"/>
    <col min="9986" max="9986" width="19.5" style="6" customWidth="1"/>
    <col min="9987" max="9987" width="11.875" style="6" customWidth="1"/>
    <col min="9988" max="9988" width="10.25" style="6" customWidth="1"/>
    <col min="9989" max="9989" width="8.5" style="6" customWidth="1"/>
    <col min="9990" max="9990" width="13.25" style="6" customWidth="1"/>
    <col min="9991" max="9991" width="9.75" style="6" customWidth="1"/>
    <col min="9992" max="9992" width="17.125" style="6" bestFit="1" customWidth="1"/>
    <col min="9993" max="9993" width="10.25" style="6" customWidth="1"/>
    <col min="9994" max="9994" width="23" style="6" customWidth="1"/>
    <col min="9995" max="9995" width="8.5" style="6" customWidth="1"/>
    <col min="9996" max="9996" width="9.875" style="6" customWidth="1"/>
    <col min="9997" max="10240" width="9" style="6"/>
    <col min="10241" max="10241" width="5.5" style="6" customWidth="1"/>
    <col min="10242" max="10242" width="19.5" style="6" customWidth="1"/>
    <col min="10243" max="10243" width="11.875" style="6" customWidth="1"/>
    <col min="10244" max="10244" width="10.25" style="6" customWidth="1"/>
    <col min="10245" max="10245" width="8.5" style="6" customWidth="1"/>
    <col min="10246" max="10246" width="13.25" style="6" customWidth="1"/>
    <col min="10247" max="10247" width="9.75" style="6" customWidth="1"/>
    <col min="10248" max="10248" width="17.125" style="6" bestFit="1" customWidth="1"/>
    <col min="10249" max="10249" width="10.25" style="6" customWidth="1"/>
    <col min="10250" max="10250" width="23" style="6" customWidth="1"/>
    <col min="10251" max="10251" width="8.5" style="6" customWidth="1"/>
    <col min="10252" max="10252" width="9.875" style="6" customWidth="1"/>
    <col min="10253" max="10496" width="9" style="6"/>
    <col min="10497" max="10497" width="5.5" style="6" customWidth="1"/>
    <col min="10498" max="10498" width="19.5" style="6" customWidth="1"/>
    <col min="10499" max="10499" width="11.875" style="6" customWidth="1"/>
    <col min="10500" max="10500" width="10.25" style="6" customWidth="1"/>
    <col min="10501" max="10501" width="8.5" style="6" customWidth="1"/>
    <col min="10502" max="10502" width="13.25" style="6" customWidth="1"/>
    <col min="10503" max="10503" width="9.75" style="6" customWidth="1"/>
    <col min="10504" max="10504" width="17.125" style="6" bestFit="1" customWidth="1"/>
    <col min="10505" max="10505" width="10.25" style="6" customWidth="1"/>
    <col min="10506" max="10506" width="23" style="6" customWidth="1"/>
    <col min="10507" max="10507" width="8.5" style="6" customWidth="1"/>
    <col min="10508" max="10508" width="9.875" style="6" customWidth="1"/>
    <col min="10509" max="10752" width="9" style="6"/>
    <col min="10753" max="10753" width="5.5" style="6" customWidth="1"/>
    <col min="10754" max="10754" width="19.5" style="6" customWidth="1"/>
    <col min="10755" max="10755" width="11.875" style="6" customWidth="1"/>
    <col min="10756" max="10756" width="10.25" style="6" customWidth="1"/>
    <col min="10757" max="10757" width="8.5" style="6" customWidth="1"/>
    <col min="10758" max="10758" width="13.25" style="6" customWidth="1"/>
    <col min="10759" max="10759" width="9.75" style="6" customWidth="1"/>
    <col min="10760" max="10760" width="17.125" style="6" bestFit="1" customWidth="1"/>
    <col min="10761" max="10761" width="10.25" style="6" customWidth="1"/>
    <col min="10762" max="10762" width="23" style="6" customWidth="1"/>
    <col min="10763" max="10763" width="8.5" style="6" customWidth="1"/>
    <col min="10764" max="10764" width="9.875" style="6" customWidth="1"/>
    <col min="10765" max="11008" width="9" style="6"/>
    <col min="11009" max="11009" width="5.5" style="6" customWidth="1"/>
    <col min="11010" max="11010" width="19.5" style="6" customWidth="1"/>
    <col min="11011" max="11011" width="11.875" style="6" customWidth="1"/>
    <col min="11012" max="11012" width="10.25" style="6" customWidth="1"/>
    <col min="11013" max="11013" width="8.5" style="6" customWidth="1"/>
    <col min="11014" max="11014" width="13.25" style="6" customWidth="1"/>
    <col min="11015" max="11015" width="9.75" style="6" customWidth="1"/>
    <col min="11016" max="11016" width="17.125" style="6" bestFit="1" customWidth="1"/>
    <col min="11017" max="11017" width="10.25" style="6" customWidth="1"/>
    <col min="11018" max="11018" width="23" style="6" customWidth="1"/>
    <col min="11019" max="11019" width="8.5" style="6" customWidth="1"/>
    <col min="11020" max="11020" width="9.875" style="6" customWidth="1"/>
    <col min="11021" max="11264" width="9" style="6"/>
    <col min="11265" max="11265" width="5.5" style="6" customWidth="1"/>
    <col min="11266" max="11266" width="19.5" style="6" customWidth="1"/>
    <col min="11267" max="11267" width="11.875" style="6" customWidth="1"/>
    <col min="11268" max="11268" width="10.25" style="6" customWidth="1"/>
    <col min="11269" max="11269" width="8.5" style="6" customWidth="1"/>
    <col min="11270" max="11270" width="13.25" style="6" customWidth="1"/>
    <col min="11271" max="11271" width="9.75" style="6" customWidth="1"/>
    <col min="11272" max="11272" width="17.125" style="6" bestFit="1" customWidth="1"/>
    <col min="11273" max="11273" width="10.25" style="6" customWidth="1"/>
    <col min="11274" max="11274" width="23" style="6" customWidth="1"/>
    <col min="11275" max="11275" width="8.5" style="6" customWidth="1"/>
    <col min="11276" max="11276" width="9.875" style="6" customWidth="1"/>
    <col min="11277" max="11520" width="9" style="6"/>
    <col min="11521" max="11521" width="5.5" style="6" customWidth="1"/>
    <col min="11522" max="11522" width="19.5" style="6" customWidth="1"/>
    <col min="11523" max="11523" width="11.875" style="6" customWidth="1"/>
    <col min="11524" max="11524" width="10.25" style="6" customWidth="1"/>
    <col min="11525" max="11525" width="8.5" style="6" customWidth="1"/>
    <col min="11526" max="11526" width="13.25" style="6" customWidth="1"/>
    <col min="11527" max="11527" width="9.75" style="6" customWidth="1"/>
    <col min="11528" max="11528" width="17.125" style="6" bestFit="1" customWidth="1"/>
    <col min="11529" max="11529" width="10.25" style="6" customWidth="1"/>
    <col min="11530" max="11530" width="23" style="6" customWidth="1"/>
    <col min="11531" max="11531" width="8.5" style="6" customWidth="1"/>
    <col min="11532" max="11532" width="9.875" style="6" customWidth="1"/>
    <col min="11533" max="11776" width="9" style="6"/>
    <col min="11777" max="11777" width="5.5" style="6" customWidth="1"/>
    <col min="11778" max="11778" width="19.5" style="6" customWidth="1"/>
    <col min="11779" max="11779" width="11.875" style="6" customWidth="1"/>
    <col min="11780" max="11780" width="10.25" style="6" customWidth="1"/>
    <col min="11781" max="11781" width="8.5" style="6" customWidth="1"/>
    <col min="11782" max="11782" width="13.25" style="6" customWidth="1"/>
    <col min="11783" max="11783" width="9.75" style="6" customWidth="1"/>
    <col min="11784" max="11784" width="17.125" style="6" bestFit="1" customWidth="1"/>
    <col min="11785" max="11785" width="10.25" style="6" customWidth="1"/>
    <col min="11786" max="11786" width="23" style="6" customWidth="1"/>
    <col min="11787" max="11787" width="8.5" style="6" customWidth="1"/>
    <col min="11788" max="11788" width="9.875" style="6" customWidth="1"/>
    <col min="11789" max="12032" width="9" style="6"/>
    <col min="12033" max="12033" width="5.5" style="6" customWidth="1"/>
    <col min="12034" max="12034" width="19.5" style="6" customWidth="1"/>
    <col min="12035" max="12035" width="11.875" style="6" customWidth="1"/>
    <col min="12036" max="12036" width="10.25" style="6" customWidth="1"/>
    <col min="12037" max="12037" width="8.5" style="6" customWidth="1"/>
    <col min="12038" max="12038" width="13.25" style="6" customWidth="1"/>
    <col min="12039" max="12039" width="9.75" style="6" customWidth="1"/>
    <col min="12040" max="12040" width="17.125" style="6" bestFit="1" customWidth="1"/>
    <col min="12041" max="12041" width="10.25" style="6" customWidth="1"/>
    <col min="12042" max="12042" width="23" style="6" customWidth="1"/>
    <col min="12043" max="12043" width="8.5" style="6" customWidth="1"/>
    <col min="12044" max="12044" width="9.875" style="6" customWidth="1"/>
    <col min="12045" max="12288" width="9" style="6"/>
    <col min="12289" max="12289" width="5.5" style="6" customWidth="1"/>
    <col min="12290" max="12290" width="19.5" style="6" customWidth="1"/>
    <col min="12291" max="12291" width="11.875" style="6" customWidth="1"/>
    <col min="12292" max="12292" width="10.25" style="6" customWidth="1"/>
    <col min="12293" max="12293" width="8.5" style="6" customWidth="1"/>
    <col min="12294" max="12294" width="13.25" style="6" customWidth="1"/>
    <col min="12295" max="12295" width="9.75" style="6" customWidth="1"/>
    <col min="12296" max="12296" width="17.125" style="6" bestFit="1" customWidth="1"/>
    <col min="12297" max="12297" width="10.25" style="6" customWidth="1"/>
    <col min="12298" max="12298" width="23" style="6" customWidth="1"/>
    <col min="12299" max="12299" width="8.5" style="6" customWidth="1"/>
    <col min="12300" max="12300" width="9.875" style="6" customWidth="1"/>
    <col min="12301" max="12544" width="9" style="6"/>
    <col min="12545" max="12545" width="5.5" style="6" customWidth="1"/>
    <col min="12546" max="12546" width="19.5" style="6" customWidth="1"/>
    <col min="12547" max="12547" width="11.875" style="6" customWidth="1"/>
    <col min="12548" max="12548" width="10.25" style="6" customWidth="1"/>
    <col min="12549" max="12549" width="8.5" style="6" customWidth="1"/>
    <col min="12550" max="12550" width="13.25" style="6" customWidth="1"/>
    <col min="12551" max="12551" width="9.75" style="6" customWidth="1"/>
    <col min="12552" max="12552" width="17.125" style="6" bestFit="1" customWidth="1"/>
    <col min="12553" max="12553" width="10.25" style="6" customWidth="1"/>
    <col min="12554" max="12554" width="23" style="6" customWidth="1"/>
    <col min="12555" max="12555" width="8.5" style="6" customWidth="1"/>
    <col min="12556" max="12556" width="9.875" style="6" customWidth="1"/>
    <col min="12557" max="12800" width="9" style="6"/>
    <col min="12801" max="12801" width="5.5" style="6" customWidth="1"/>
    <col min="12802" max="12802" width="19.5" style="6" customWidth="1"/>
    <col min="12803" max="12803" width="11.875" style="6" customWidth="1"/>
    <col min="12804" max="12804" width="10.25" style="6" customWidth="1"/>
    <col min="12805" max="12805" width="8.5" style="6" customWidth="1"/>
    <col min="12806" max="12806" width="13.25" style="6" customWidth="1"/>
    <col min="12807" max="12807" width="9.75" style="6" customWidth="1"/>
    <col min="12808" max="12808" width="17.125" style="6" bestFit="1" customWidth="1"/>
    <col min="12809" max="12809" width="10.25" style="6" customWidth="1"/>
    <col min="12810" max="12810" width="23" style="6" customWidth="1"/>
    <col min="12811" max="12811" width="8.5" style="6" customWidth="1"/>
    <col min="12812" max="12812" width="9.875" style="6" customWidth="1"/>
    <col min="12813" max="13056" width="9" style="6"/>
    <col min="13057" max="13057" width="5.5" style="6" customWidth="1"/>
    <col min="13058" max="13058" width="19.5" style="6" customWidth="1"/>
    <col min="13059" max="13059" width="11.875" style="6" customWidth="1"/>
    <col min="13060" max="13060" width="10.25" style="6" customWidth="1"/>
    <col min="13061" max="13061" width="8.5" style="6" customWidth="1"/>
    <col min="13062" max="13062" width="13.25" style="6" customWidth="1"/>
    <col min="13063" max="13063" width="9.75" style="6" customWidth="1"/>
    <col min="13064" max="13064" width="17.125" style="6" bestFit="1" customWidth="1"/>
    <col min="13065" max="13065" width="10.25" style="6" customWidth="1"/>
    <col min="13066" max="13066" width="23" style="6" customWidth="1"/>
    <col min="13067" max="13067" width="8.5" style="6" customWidth="1"/>
    <col min="13068" max="13068" width="9.875" style="6" customWidth="1"/>
    <col min="13069" max="13312" width="9" style="6"/>
    <col min="13313" max="13313" width="5.5" style="6" customWidth="1"/>
    <col min="13314" max="13314" width="19.5" style="6" customWidth="1"/>
    <col min="13315" max="13315" width="11.875" style="6" customWidth="1"/>
    <col min="13316" max="13316" width="10.25" style="6" customWidth="1"/>
    <col min="13317" max="13317" width="8.5" style="6" customWidth="1"/>
    <col min="13318" max="13318" width="13.25" style="6" customWidth="1"/>
    <col min="13319" max="13319" width="9.75" style="6" customWidth="1"/>
    <col min="13320" max="13320" width="17.125" style="6" bestFit="1" customWidth="1"/>
    <col min="13321" max="13321" width="10.25" style="6" customWidth="1"/>
    <col min="13322" max="13322" width="23" style="6" customWidth="1"/>
    <col min="13323" max="13323" width="8.5" style="6" customWidth="1"/>
    <col min="13324" max="13324" width="9.875" style="6" customWidth="1"/>
    <col min="13325" max="13568" width="9" style="6"/>
    <col min="13569" max="13569" width="5.5" style="6" customWidth="1"/>
    <col min="13570" max="13570" width="19.5" style="6" customWidth="1"/>
    <col min="13571" max="13571" width="11.875" style="6" customWidth="1"/>
    <col min="13572" max="13572" width="10.25" style="6" customWidth="1"/>
    <col min="13573" max="13573" width="8.5" style="6" customWidth="1"/>
    <col min="13574" max="13574" width="13.25" style="6" customWidth="1"/>
    <col min="13575" max="13575" width="9.75" style="6" customWidth="1"/>
    <col min="13576" max="13576" width="17.125" style="6" bestFit="1" customWidth="1"/>
    <col min="13577" max="13577" width="10.25" style="6" customWidth="1"/>
    <col min="13578" max="13578" width="23" style="6" customWidth="1"/>
    <col min="13579" max="13579" width="8.5" style="6" customWidth="1"/>
    <col min="13580" max="13580" width="9.875" style="6" customWidth="1"/>
    <col min="13581" max="13824" width="9" style="6"/>
    <col min="13825" max="13825" width="5.5" style="6" customWidth="1"/>
    <col min="13826" max="13826" width="19.5" style="6" customWidth="1"/>
    <col min="13827" max="13827" width="11.875" style="6" customWidth="1"/>
    <col min="13828" max="13828" width="10.25" style="6" customWidth="1"/>
    <col min="13829" max="13829" width="8.5" style="6" customWidth="1"/>
    <col min="13830" max="13830" width="13.25" style="6" customWidth="1"/>
    <col min="13831" max="13831" width="9.75" style="6" customWidth="1"/>
    <col min="13832" max="13832" width="17.125" style="6" bestFit="1" customWidth="1"/>
    <col min="13833" max="13833" width="10.25" style="6" customWidth="1"/>
    <col min="13834" max="13834" width="23" style="6" customWidth="1"/>
    <col min="13835" max="13835" width="8.5" style="6" customWidth="1"/>
    <col min="13836" max="13836" width="9.875" style="6" customWidth="1"/>
    <col min="13837" max="14080" width="9" style="6"/>
    <col min="14081" max="14081" width="5.5" style="6" customWidth="1"/>
    <col min="14082" max="14082" width="19.5" style="6" customWidth="1"/>
    <col min="14083" max="14083" width="11.875" style="6" customWidth="1"/>
    <col min="14084" max="14084" width="10.25" style="6" customWidth="1"/>
    <col min="14085" max="14085" width="8.5" style="6" customWidth="1"/>
    <col min="14086" max="14086" width="13.25" style="6" customWidth="1"/>
    <col min="14087" max="14087" width="9.75" style="6" customWidth="1"/>
    <col min="14088" max="14088" width="17.125" style="6" bestFit="1" customWidth="1"/>
    <col min="14089" max="14089" width="10.25" style="6" customWidth="1"/>
    <col min="14090" max="14090" width="23" style="6" customWidth="1"/>
    <col min="14091" max="14091" width="8.5" style="6" customWidth="1"/>
    <col min="14092" max="14092" width="9.875" style="6" customWidth="1"/>
    <col min="14093" max="14336" width="9" style="6"/>
    <col min="14337" max="14337" width="5.5" style="6" customWidth="1"/>
    <col min="14338" max="14338" width="19.5" style="6" customWidth="1"/>
    <col min="14339" max="14339" width="11.875" style="6" customWidth="1"/>
    <col min="14340" max="14340" width="10.25" style="6" customWidth="1"/>
    <col min="14341" max="14341" width="8.5" style="6" customWidth="1"/>
    <col min="14342" max="14342" width="13.25" style="6" customWidth="1"/>
    <col min="14343" max="14343" width="9.75" style="6" customWidth="1"/>
    <col min="14344" max="14344" width="17.125" style="6" bestFit="1" customWidth="1"/>
    <col min="14345" max="14345" width="10.25" style="6" customWidth="1"/>
    <col min="14346" max="14346" width="23" style="6" customWidth="1"/>
    <col min="14347" max="14347" width="8.5" style="6" customWidth="1"/>
    <col min="14348" max="14348" width="9.875" style="6" customWidth="1"/>
    <col min="14349" max="14592" width="9" style="6"/>
    <col min="14593" max="14593" width="5.5" style="6" customWidth="1"/>
    <col min="14594" max="14594" width="19.5" style="6" customWidth="1"/>
    <col min="14595" max="14595" width="11.875" style="6" customWidth="1"/>
    <col min="14596" max="14596" width="10.25" style="6" customWidth="1"/>
    <col min="14597" max="14597" width="8.5" style="6" customWidth="1"/>
    <col min="14598" max="14598" width="13.25" style="6" customWidth="1"/>
    <col min="14599" max="14599" width="9.75" style="6" customWidth="1"/>
    <col min="14600" max="14600" width="17.125" style="6" bestFit="1" customWidth="1"/>
    <col min="14601" max="14601" width="10.25" style="6" customWidth="1"/>
    <col min="14602" max="14602" width="23" style="6" customWidth="1"/>
    <col min="14603" max="14603" width="8.5" style="6" customWidth="1"/>
    <col min="14604" max="14604" width="9.875" style="6" customWidth="1"/>
    <col min="14605" max="14848" width="9" style="6"/>
    <col min="14849" max="14849" width="5.5" style="6" customWidth="1"/>
    <col min="14850" max="14850" width="19.5" style="6" customWidth="1"/>
    <col min="14851" max="14851" width="11.875" style="6" customWidth="1"/>
    <col min="14852" max="14852" width="10.25" style="6" customWidth="1"/>
    <col min="14853" max="14853" width="8.5" style="6" customWidth="1"/>
    <col min="14854" max="14854" width="13.25" style="6" customWidth="1"/>
    <col min="14855" max="14855" width="9.75" style="6" customWidth="1"/>
    <col min="14856" max="14856" width="17.125" style="6" bestFit="1" customWidth="1"/>
    <col min="14857" max="14857" width="10.25" style="6" customWidth="1"/>
    <col min="14858" max="14858" width="23" style="6" customWidth="1"/>
    <col min="14859" max="14859" width="8.5" style="6" customWidth="1"/>
    <col min="14860" max="14860" width="9.875" style="6" customWidth="1"/>
    <col min="14861" max="15104" width="9" style="6"/>
    <col min="15105" max="15105" width="5.5" style="6" customWidth="1"/>
    <col min="15106" max="15106" width="19.5" style="6" customWidth="1"/>
    <col min="15107" max="15107" width="11.875" style="6" customWidth="1"/>
    <col min="15108" max="15108" width="10.25" style="6" customWidth="1"/>
    <col min="15109" max="15109" width="8.5" style="6" customWidth="1"/>
    <col min="15110" max="15110" width="13.25" style="6" customWidth="1"/>
    <col min="15111" max="15111" width="9.75" style="6" customWidth="1"/>
    <col min="15112" max="15112" width="17.125" style="6" bestFit="1" customWidth="1"/>
    <col min="15113" max="15113" width="10.25" style="6" customWidth="1"/>
    <col min="15114" max="15114" width="23" style="6" customWidth="1"/>
    <col min="15115" max="15115" width="8.5" style="6" customWidth="1"/>
    <col min="15116" max="15116" width="9.875" style="6" customWidth="1"/>
    <col min="15117" max="15360" width="9" style="6"/>
    <col min="15361" max="15361" width="5.5" style="6" customWidth="1"/>
    <col min="15362" max="15362" width="19.5" style="6" customWidth="1"/>
    <col min="15363" max="15363" width="11.875" style="6" customWidth="1"/>
    <col min="15364" max="15364" width="10.25" style="6" customWidth="1"/>
    <col min="15365" max="15365" width="8.5" style="6" customWidth="1"/>
    <col min="15366" max="15366" width="13.25" style="6" customWidth="1"/>
    <col min="15367" max="15367" width="9.75" style="6" customWidth="1"/>
    <col min="15368" max="15368" width="17.125" style="6" bestFit="1" customWidth="1"/>
    <col min="15369" max="15369" width="10.25" style="6" customWidth="1"/>
    <col min="15370" max="15370" width="23" style="6" customWidth="1"/>
    <col min="15371" max="15371" width="8.5" style="6" customWidth="1"/>
    <col min="15372" max="15372" width="9.875" style="6" customWidth="1"/>
    <col min="15373" max="15616" width="9" style="6"/>
    <col min="15617" max="15617" width="5.5" style="6" customWidth="1"/>
    <col min="15618" max="15618" width="19.5" style="6" customWidth="1"/>
    <col min="15619" max="15619" width="11.875" style="6" customWidth="1"/>
    <col min="15620" max="15620" width="10.25" style="6" customWidth="1"/>
    <col min="15621" max="15621" width="8.5" style="6" customWidth="1"/>
    <col min="15622" max="15622" width="13.25" style="6" customWidth="1"/>
    <col min="15623" max="15623" width="9.75" style="6" customWidth="1"/>
    <col min="15624" max="15624" width="17.125" style="6" bestFit="1" customWidth="1"/>
    <col min="15625" max="15625" width="10.25" style="6" customWidth="1"/>
    <col min="15626" max="15626" width="23" style="6" customWidth="1"/>
    <col min="15627" max="15627" width="8.5" style="6" customWidth="1"/>
    <col min="15628" max="15628" width="9.875" style="6" customWidth="1"/>
    <col min="15629" max="15872" width="9" style="6"/>
    <col min="15873" max="15873" width="5.5" style="6" customWidth="1"/>
    <col min="15874" max="15874" width="19.5" style="6" customWidth="1"/>
    <col min="15875" max="15875" width="11.875" style="6" customWidth="1"/>
    <col min="15876" max="15876" width="10.25" style="6" customWidth="1"/>
    <col min="15877" max="15877" width="8.5" style="6" customWidth="1"/>
    <col min="15878" max="15878" width="13.25" style="6" customWidth="1"/>
    <col min="15879" max="15879" width="9.75" style="6" customWidth="1"/>
    <col min="15880" max="15880" width="17.125" style="6" bestFit="1" customWidth="1"/>
    <col min="15881" max="15881" width="10.25" style="6" customWidth="1"/>
    <col min="15882" max="15882" width="23" style="6" customWidth="1"/>
    <col min="15883" max="15883" width="8.5" style="6" customWidth="1"/>
    <col min="15884" max="15884" width="9.875" style="6" customWidth="1"/>
    <col min="15885" max="16128" width="9" style="6"/>
    <col min="16129" max="16129" width="5.5" style="6" customWidth="1"/>
    <col min="16130" max="16130" width="19.5" style="6" customWidth="1"/>
    <col min="16131" max="16131" width="11.875" style="6" customWidth="1"/>
    <col min="16132" max="16132" width="10.25" style="6" customWidth="1"/>
    <col min="16133" max="16133" width="8.5" style="6" customWidth="1"/>
    <col min="16134" max="16134" width="13.25" style="6" customWidth="1"/>
    <col min="16135" max="16135" width="9.75" style="6" customWidth="1"/>
    <col min="16136" max="16136" width="17.125" style="6" bestFit="1" customWidth="1"/>
    <col min="16137" max="16137" width="10.25" style="6" customWidth="1"/>
    <col min="16138" max="16138" width="23" style="6" customWidth="1"/>
    <col min="16139" max="16139" width="8.5" style="6" customWidth="1"/>
    <col min="16140" max="16140" width="9.875" style="6" customWidth="1"/>
    <col min="16141" max="16384" width="9" style="6"/>
  </cols>
  <sheetData>
    <row r="1" spans="1:12" x14ac:dyDescent="0.55000000000000004">
      <c r="A1" s="7"/>
      <c r="B1" s="2"/>
      <c r="C1" s="2"/>
      <c r="D1" s="3"/>
      <c r="E1" s="7"/>
      <c r="F1" s="3"/>
      <c r="G1" s="3"/>
      <c r="H1" s="3"/>
      <c r="I1" s="3"/>
      <c r="J1" s="4"/>
      <c r="K1" s="5"/>
      <c r="L1" s="5" t="s">
        <v>25</v>
      </c>
    </row>
    <row r="2" spans="1:12" x14ac:dyDescent="0.55000000000000004">
      <c r="A2" s="102" t="s">
        <v>683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2" x14ac:dyDescent="0.55000000000000004">
      <c r="A3" s="102" t="s">
        <v>26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2" x14ac:dyDescent="0.55000000000000004">
      <c r="A4" s="103" t="s">
        <v>712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12" x14ac:dyDescent="0.55000000000000004">
      <c r="A5" s="8" t="s">
        <v>0</v>
      </c>
      <c r="B5" s="8" t="s">
        <v>1</v>
      </c>
      <c r="C5" s="8" t="s">
        <v>27</v>
      </c>
      <c r="D5" s="9" t="s">
        <v>28</v>
      </c>
      <c r="E5" s="8" t="s">
        <v>2</v>
      </c>
      <c r="F5" s="104" t="s">
        <v>29</v>
      </c>
      <c r="G5" s="105"/>
      <c r="H5" s="104" t="s">
        <v>30</v>
      </c>
      <c r="I5" s="105"/>
      <c r="J5" s="8" t="s">
        <v>31</v>
      </c>
      <c r="K5" s="106" t="s">
        <v>32</v>
      </c>
      <c r="L5" s="107"/>
    </row>
    <row r="6" spans="1:12" ht="24" thickBot="1" x14ac:dyDescent="0.6">
      <c r="A6" s="10"/>
      <c r="B6" s="10"/>
      <c r="C6" s="10" t="s">
        <v>33</v>
      </c>
      <c r="D6" s="11" t="s">
        <v>34</v>
      </c>
      <c r="E6" s="10"/>
      <c r="F6" s="96" t="s">
        <v>3</v>
      </c>
      <c r="G6" s="97"/>
      <c r="H6" s="98" t="s">
        <v>4</v>
      </c>
      <c r="I6" s="99"/>
      <c r="J6" s="10" t="s">
        <v>35</v>
      </c>
      <c r="K6" s="100" t="s">
        <v>36</v>
      </c>
      <c r="L6" s="101"/>
    </row>
    <row r="7" spans="1:12" ht="116.25" thickBot="1" x14ac:dyDescent="0.6">
      <c r="A7" s="12">
        <v>1</v>
      </c>
      <c r="B7" s="13" t="s">
        <v>414</v>
      </c>
      <c r="C7" s="14">
        <v>13560</v>
      </c>
      <c r="D7" s="14">
        <v>13560</v>
      </c>
      <c r="E7" s="13" t="s">
        <v>5</v>
      </c>
      <c r="F7" s="13" t="s">
        <v>6</v>
      </c>
      <c r="G7" s="14">
        <v>13560</v>
      </c>
      <c r="H7" s="13" t="s">
        <v>6</v>
      </c>
      <c r="I7" s="14">
        <v>13560</v>
      </c>
      <c r="J7" s="17" t="s">
        <v>39</v>
      </c>
      <c r="K7" s="13" t="s">
        <v>415</v>
      </c>
      <c r="L7" s="13" t="s">
        <v>372</v>
      </c>
    </row>
    <row r="8" spans="1:12" ht="99.75" thickBot="1" x14ac:dyDescent="0.6">
      <c r="A8" s="12">
        <v>2</v>
      </c>
      <c r="B8" s="13" t="s">
        <v>416</v>
      </c>
      <c r="C8" s="14">
        <v>23000</v>
      </c>
      <c r="D8" s="14">
        <v>23000</v>
      </c>
      <c r="E8" s="13" t="s">
        <v>5</v>
      </c>
      <c r="F8" s="13" t="s">
        <v>417</v>
      </c>
      <c r="G8" s="14">
        <v>23000</v>
      </c>
      <c r="H8" s="13" t="s">
        <v>417</v>
      </c>
      <c r="I8" s="14">
        <v>23000</v>
      </c>
      <c r="J8" s="17" t="s">
        <v>39</v>
      </c>
      <c r="K8" s="13" t="s">
        <v>418</v>
      </c>
      <c r="L8" s="13" t="s">
        <v>413</v>
      </c>
    </row>
    <row r="9" spans="1:12" ht="50.25" thickBot="1" x14ac:dyDescent="0.6">
      <c r="A9" s="12">
        <v>3</v>
      </c>
      <c r="B9" s="13" t="s">
        <v>419</v>
      </c>
      <c r="C9" s="14">
        <v>3600</v>
      </c>
      <c r="D9" s="14">
        <v>3600</v>
      </c>
      <c r="E9" s="13" t="s">
        <v>5</v>
      </c>
      <c r="F9" s="13" t="s">
        <v>178</v>
      </c>
      <c r="G9" s="14">
        <v>3600</v>
      </c>
      <c r="H9" s="13" t="s">
        <v>178</v>
      </c>
      <c r="I9" s="14">
        <v>3600</v>
      </c>
      <c r="J9" s="17" t="s">
        <v>39</v>
      </c>
      <c r="K9" s="13" t="s">
        <v>303</v>
      </c>
      <c r="L9" s="13" t="s">
        <v>420</v>
      </c>
    </row>
    <row r="10" spans="1:12" ht="50.25" thickBot="1" x14ac:dyDescent="0.6">
      <c r="A10" s="12">
        <v>4</v>
      </c>
      <c r="B10" s="13" t="s">
        <v>421</v>
      </c>
      <c r="C10" s="14">
        <v>32100</v>
      </c>
      <c r="D10" s="14">
        <v>32100</v>
      </c>
      <c r="E10" s="13" t="s">
        <v>5</v>
      </c>
      <c r="F10" s="13" t="s">
        <v>202</v>
      </c>
      <c r="G10" s="14">
        <v>32100</v>
      </c>
      <c r="H10" s="13" t="s">
        <v>202</v>
      </c>
      <c r="I10" s="14">
        <v>32100</v>
      </c>
      <c r="J10" s="17" t="s">
        <v>39</v>
      </c>
      <c r="K10" s="13" t="s">
        <v>304</v>
      </c>
      <c r="L10" s="13" t="s">
        <v>420</v>
      </c>
    </row>
    <row r="11" spans="1:12" ht="50.25" thickBot="1" x14ac:dyDescent="0.6">
      <c r="A11" s="12">
        <v>5</v>
      </c>
      <c r="B11" s="13" t="s">
        <v>422</v>
      </c>
      <c r="C11" s="14">
        <v>14504</v>
      </c>
      <c r="D11" s="14">
        <v>14504</v>
      </c>
      <c r="E11" s="13" t="s">
        <v>5</v>
      </c>
      <c r="F11" s="13" t="s">
        <v>178</v>
      </c>
      <c r="G11" s="14">
        <v>14504</v>
      </c>
      <c r="H11" s="13" t="s">
        <v>178</v>
      </c>
      <c r="I11" s="14">
        <v>14504</v>
      </c>
      <c r="J11" s="17" t="s">
        <v>39</v>
      </c>
      <c r="K11" s="13" t="s">
        <v>306</v>
      </c>
      <c r="L11" s="13" t="s">
        <v>413</v>
      </c>
    </row>
    <row r="12" spans="1:12" ht="66.75" thickBot="1" x14ac:dyDescent="0.6">
      <c r="A12" s="12">
        <v>6</v>
      </c>
      <c r="B12" s="13" t="s">
        <v>423</v>
      </c>
      <c r="C12" s="14">
        <v>5550</v>
      </c>
      <c r="D12" s="14">
        <v>5550</v>
      </c>
      <c r="E12" s="13" t="s">
        <v>5</v>
      </c>
      <c r="F12" s="13" t="s">
        <v>178</v>
      </c>
      <c r="G12" s="14">
        <v>5550</v>
      </c>
      <c r="H12" s="13" t="s">
        <v>178</v>
      </c>
      <c r="I12" s="14">
        <v>5550</v>
      </c>
      <c r="J12" s="17" t="s">
        <v>39</v>
      </c>
      <c r="K12" s="13" t="s">
        <v>162</v>
      </c>
      <c r="L12" s="13" t="s">
        <v>424</v>
      </c>
    </row>
    <row r="13" spans="1:12" ht="50.25" thickBot="1" x14ac:dyDescent="0.6">
      <c r="A13" s="12">
        <v>7</v>
      </c>
      <c r="B13" s="13" t="s">
        <v>425</v>
      </c>
      <c r="C13" s="14">
        <v>2085</v>
      </c>
      <c r="D13" s="14">
        <v>2085</v>
      </c>
      <c r="E13" s="13" t="s">
        <v>5</v>
      </c>
      <c r="F13" s="13" t="s">
        <v>22</v>
      </c>
      <c r="G13" s="14">
        <v>2085</v>
      </c>
      <c r="H13" s="13" t="s">
        <v>22</v>
      </c>
      <c r="I13" s="14">
        <v>2085</v>
      </c>
      <c r="J13" s="17" t="s">
        <v>39</v>
      </c>
      <c r="K13" s="13" t="s">
        <v>107</v>
      </c>
      <c r="L13" s="13" t="s">
        <v>426</v>
      </c>
    </row>
    <row r="14" spans="1:12" ht="50.25" thickBot="1" x14ac:dyDescent="0.6">
      <c r="A14" s="12">
        <v>8</v>
      </c>
      <c r="B14" s="13" t="s">
        <v>427</v>
      </c>
      <c r="C14" s="14">
        <v>5000</v>
      </c>
      <c r="D14" s="14">
        <v>5000</v>
      </c>
      <c r="E14" s="13" t="s">
        <v>5</v>
      </c>
      <c r="F14" s="13" t="s">
        <v>134</v>
      </c>
      <c r="G14" s="14">
        <v>5000</v>
      </c>
      <c r="H14" s="13" t="s">
        <v>134</v>
      </c>
      <c r="I14" s="14">
        <v>5000</v>
      </c>
      <c r="J14" s="17" t="s">
        <v>39</v>
      </c>
      <c r="K14" s="13" t="s">
        <v>302</v>
      </c>
      <c r="L14" s="13" t="s">
        <v>420</v>
      </c>
    </row>
    <row r="15" spans="1:12" ht="66.75" thickBot="1" x14ac:dyDescent="0.6">
      <c r="A15" s="12">
        <v>9</v>
      </c>
      <c r="B15" s="13" t="s">
        <v>428</v>
      </c>
      <c r="C15" s="14">
        <v>9840</v>
      </c>
      <c r="D15" s="14">
        <v>9840</v>
      </c>
      <c r="E15" s="13" t="s">
        <v>5</v>
      </c>
      <c r="F15" s="13" t="s">
        <v>134</v>
      </c>
      <c r="G15" s="14">
        <v>9840</v>
      </c>
      <c r="H15" s="13" t="s">
        <v>134</v>
      </c>
      <c r="I15" s="14">
        <v>9840</v>
      </c>
      <c r="J15" s="17" t="s">
        <v>39</v>
      </c>
      <c r="K15" s="13" t="s">
        <v>83</v>
      </c>
      <c r="L15" s="13" t="s">
        <v>429</v>
      </c>
    </row>
    <row r="16" spans="1:12" ht="50.25" thickBot="1" x14ac:dyDescent="0.6">
      <c r="A16" s="12">
        <v>10</v>
      </c>
      <c r="B16" s="13" t="s">
        <v>430</v>
      </c>
      <c r="C16" s="14">
        <v>2500</v>
      </c>
      <c r="D16" s="14">
        <v>2500</v>
      </c>
      <c r="E16" s="13" t="s">
        <v>5</v>
      </c>
      <c r="F16" s="13" t="s">
        <v>134</v>
      </c>
      <c r="G16" s="14">
        <v>2500</v>
      </c>
      <c r="H16" s="13" t="s">
        <v>134</v>
      </c>
      <c r="I16" s="14">
        <v>2500</v>
      </c>
      <c r="J16" s="17" t="s">
        <v>39</v>
      </c>
      <c r="K16" s="13" t="s">
        <v>96</v>
      </c>
      <c r="L16" s="13" t="s">
        <v>424</v>
      </c>
    </row>
    <row r="17" spans="1:12" ht="66.75" thickBot="1" x14ac:dyDescent="0.6">
      <c r="A17" s="12">
        <v>11</v>
      </c>
      <c r="B17" s="13" t="s">
        <v>431</v>
      </c>
      <c r="C17" s="14">
        <v>47650</v>
      </c>
      <c r="D17" s="14">
        <v>47650</v>
      </c>
      <c r="E17" s="13" t="s">
        <v>5</v>
      </c>
      <c r="F17" s="13" t="s">
        <v>134</v>
      </c>
      <c r="G17" s="14">
        <v>47650</v>
      </c>
      <c r="H17" s="13" t="s">
        <v>134</v>
      </c>
      <c r="I17" s="14">
        <v>47650</v>
      </c>
      <c r="J17" s="17" t="s">
        <v>39</v>
      </c>
      <c r="K17" s="13" t="s">
        <v>312</v>
      </c>
      <c r="L17" s="13" t="s">
        <v>432</v>
      </c>
    </row>
    <row r="18" spans="1:12" ht="50.25" thickBot="1" x14ac:dyDescent="0.6">
      <c r="A18" s="12">
        <v>12</v>
      </c>
      <c r="B18" s="13" t="s">
        <v>433</v>
      </c>
      <c r="C18" s="14">
        <v>9260.02</v>
      </c>
      <c r="D18" s="14">
        <v>9260.02</v>
      </c>
      <c r="E18" s="13" t="s">
        <v>5</v>
      </c>
      <c r="F18" s="13" t="s">
        <v>71</v>
      </c>
      <c r="G18" s="14">
        <v>9260.02</v>
      </c>
      <c r="H18" s="13" t="s">
        <v>71</v>
      </c>
      <c r="I18" s="14">
        <v>9260.02</v>
      </c>
      <c r="J18" s="17" t="s">
        <v>39</v>
      </c>
      <c r="K18" s="13" t="s">
        <v>169</v>
      </c>
      <c r="L18" s="13" t="s">
        <v>434</v>
      </c>
    </row>
    <row r="19" spans="1:12" ht="50.25" thickBot="1" x14ac:dyDescent="0.6">
      <c r="A19" s="12">
        <v>13</v>
      </c>
      <c r="B19" s="13" t="s">
        <v>435</v>
      </c>
      <c r="C19" s="14">
        <v>19999</v>
      </c>
      <c r="D19" s="14">
        <v>19999</v>
      </c>
      <c r="E19" s="13" t="s">
        <v>5</v>
      </c>
      <c r="F19" s="13" t="s">
        <v>365</v>
      </c>
      <c r="G19" s="14">
        <v>19999</v>
      </c>
      <c r="H19" s="13" t="s">
        <v>365</v>
      </c>
      <c r="I19" s="14">
        <v>19999</v>
      </c>
      <c r="J19" s="17" t="s">
        <v>39</v>
      </c>
      <c r="K19" s="13" t="s">
        <v>99</v>
      </c>
      <c r="L19" s="13" t="s">
        <v>426</v>
      </c>
    </row>
    <row r="20" spans="1:12" s="68" customFormat="1" ht="33.75" thickBot="1" x14ac:dyDescent="0.6">
      <c r="A20" s="12">
        <v>14</v>
      </c>
      <c r="B20" s="13" t="s">
        <v>436</v>
      </c>
      <c r="C20" s="14">
        <v>100000</v>
      </c>
      <c r="D20" s="14">
        <v>101100</v>
      </c>
      <c r="E20" s="13" t="s">
        <v>5</v>
      </c>
      <c r="F20" s="13" t="s">
        <v>437</v>
      </c>
      <c r="G20" s="14">
        <v>100000</v>
      </c>
      <c r="H20" s="13" t="s">
        <v>437</v>
      </c>
      <c r="I20" s="14">
        <v>100000</v>
      </c>
      <c r="J20" s="17" t="s">
        <v>39</v>
      </c>
      <c r="K20" s="13" t="s">
        <v>305</v>
      </c>
      <c r="L20" s="13" t="s">
        <v>420</v>
      </c>
    </row>
    <row r="21" spans="1:12" ht="66.75" thickBot="1" x14ac:dyDescent="0.6">
      <c r="A21" s="12">
        <v>15</v>
      </c>
      <c r="B21" s="13" t="s">
        <v>438</v>
      </c>
      <c r="C21" s="14">
        <v>2900</v>
      </c>
      <c r="D21" s="14">
        <v>2900</v>
      </c>
      <c r="E21" s="13" t="s">
        <v>5</v>
      </c>
      <c r="F21" s="13" t="s">
        <v>178</v>
      </c>
      <c r="G21" s="14">
        <v>2900</v>
      </c>
      <c r="H21" s="13" t="s">
        <v>178</v>
      </c>
      <c r="I21" s="14">
        <v>2900</v>
      </c>
      <c r="J21" s="17" t="s">
        <v>39</v>
      </c>
      <c r="K21" s="13" t="s">
        <v>172</v>
      </c>
      <c r="L21" s="13" t="s">
        <v>439</v>
      </c>
    </row>
    <row r="22" spans="1:12" ht="66.75" thickBot="1" x14ac:dyDescent="0.6">
      <c r="A22" s="12">
        <v>16</v>
      </c>
      <c r="B22" s="13" t="s">
        <v>440</v>
      </c>
      <c r="C22" s="14">
        <v>5700</v>
      </c>
      <c r="D22" s="14">
        <v>5700</v>
      </c>
      <c r="E22" s="13" t="s">
        <v>5</v>
      </c>
      <c r="F22" s="13" t="s">
        <v>178</v>
      </c>
      <c r="G22" s="14">
        <v>5700</v>
      </c>
      <c r="H22" s="13" t="s">
        <v>178</v>
      </c>
      <c r="I22" s="14">
        <v>5700</v>
      </c>
      <c r="J22" s="17" t="s">
        <v>39</v>
      </c>
      <c r="K22" s="13" t="s">
        <v>86</v>
      </c>
      <c r="L22" s="13" t="s">
        <v>424</v>
      </c>
    </row>
    <row r="23" spans="1:12" ht="50.25" thickBot="1" x14ac:dyDescent="0.6">
      <c r="A23" s="12">
        <v>17</v>
      </c>
      <c r="B23" s="13" t="s">
        <v>441</v>
      </c>
      <c r="C23" s="14">
        <v>2680</v>
      </c>
      <c r="D23" s="14">
        <v>2680</v>
      </c>
      <c r="E23" s="13" t="s">
        <v>5</v>
      </c>
      <c r="F23" s="13" t="s">
        <v>175</v>
      </c>
      <c r="G23" s="14">
        <v>2680</v>
      </c>
      <c r="H23" s="13" t="s">
        <v>175</v>
      </c>
      <c r="I23" s="14">
        <v>2680</v>
      </c>
      <c r="J23" s="17" t="s">
        <v>39</v>
      </c>
      <c r="K23" s="13" t="s">
        <v>92</v>
      </c>
      <c r="L23" s="13" t="s">
        <v>432</v>
      </c>
    </row>
    <row r="24" spans="1:12" ht="33.75" thickBot="1" x14ac:dyDescent="0.6">
      <c r="A24" s="12">
        <v>18</v>
      </c>
      <c r="B24" s="13" t="s">
        <v>442</v>
      </c>
      <c r="C24" s="14">
        <v>9825</v>
      </c>
      <c r="D24" s="14">
        <v>9825</v>
      </c>
      <c r="E24" s="13" t="s">
        <v>5</v>
      </c>
      <c r="F24" s="13" t="s">
        <v>175</v>
      </c>
      <c r="G24" s="14">
        <v>9825</v>
      </c>
      <c r="H24" s="13" t="s">
        <v>175</v>
      </c>
      <c r="I24" s="14">
        <v>9825</v>
      </c>
      <c r="J24" s="17" t="s">
        <v>39</v>
      </c>
      <c r="K24" s="13" t="s">
        <v>135</v>
      </c>
      <c r="L24" s="13" t="s">
        <v>413</v>
      </c>
    </row>
    <row r="25" spans="1:12" ht="66.75" thickBot="1" x14ac:dyDescent="0.6">
      <c r="A25" s="12">
        <v>19</v>
      </c>
      <c r="B25" s="13" t="s">
        <v>443</v>
      </c>
      <c r="C25" s="14">
        <v>6040</v>
      </c>
      <c r="D25" s="14">
        <v>6040</v>
      </c>
      <c r="E25" s="13" t="s">
        <v>5</v>
      </c>
      <c r="F25" s="13" t="s">
        <v>363</v>
      </c>
      <c r="G25" s="14">
        <v>6040</v>
      </c>
      <c r="H25" s="13" t="s">
        <v>363</v>
      </c>
      <c r="I25" s="14">
        <v>6040</v>
      </c>
      <c r="J25" s="17" t="s">
        <v>39</v>
      </c>
      <c r="K25" s="13" t="s">
        <v>138</v>
      </c>
      <c r="L25" s="13" t="s">
        <v>413</v>
      </c>
    </row>
    <row r="26" spans="1:12" ht="50.25" thickBot="1" x14ac:dyDescent="0.6">
      <c r="A26" s="12">
        <v>20</v>
      </c>
      <c r="B26" s="13" t="s">
        <v>444</v>
      </c>
      <c r="C26" s="14">
        <v>9320</v>
      </c>
      <c r="D26" s="14">
        <v>9320</v>
      </c>
      <c r="E26" s="13" t="s">
        <v>5</v>
      </c>
      <c r="F26" s="13" t="s">
        <v>365</v>
      </c>
      <c r="G26" s="14">
        <v>9320</v>
      </c>
      <c r="H26" s="13" t="s">
        <v>365</v>
      </c>
      <c r="I26" s="14">
        <v>9320</v>
      </c>
      <c r="J26" s="17" t="s">
        <v>39</v>
      </c>
      <c r="K26" s="13" t="s">
        <v>159</v>
      </c>
      <c r="L26" s="13" t="s">
        <v>439</v>
      </c>
    </row>
    <row r="27" spans="1:12" ht="66.75" thickBot="1" x14ac:dyDescent="0.6">
      <c r="A27" s="12">
        <v>21</v>
      </c>
      <c r="B27" s="13" t="s">
        <v>445</v>
      </c>
      <c r="C27" s="14">
        <v>13560</v>
      </c>
      <c r="D27" s="14">
        <v>13560</v>
      </c>
      <c r="E27" s="13" t="s">
        <v>5</v>
      </c>
      <c r="F27" s="13" t="s">
        <v>446</v>
      </c>
      <c r="G27" s="14">
        <v>13560</v>
      </c>
      <c r="H27" s="13" t="s">
        <v>446</v>
      </c>
      <c r="I27" s="14">
        <v>13560</v>
      </c>
      <c r="J27" s="17" t="s">
        <v>39</v>
      </c>
      <c r="K27" s="13" t="s">
        <v>101</v>
      </c>
      <c r="L27" s="13" t="s">
        <v>429</v>
      </c>
    </row>
    <row r="28" spans="1:12" ht="66.75" thickBot="1" x14ac:dyDescent="0.6">
      <c r="A28" s="12">
        <v>22</v>
      </c>
      <c r="B28" s="13" t="s">
        <v>447</v>
      </c>
      <c r="C28" s="14">
        <v>13900</v>
      </c>
      <c r="D28" s="14">
        <v>13900</v>
      </c>
      <c r="E28" s="13" t="s">
        <v>5</v>
      </c>
      <c r="F28" s="13" t="s">
        <v>446</v>
      </c>
      <c r="G28" s="14">
        <v>13900</v>
      </c>
      <c r="H28" s="13" t="s">
        <v>446</v>
      </c>
      <c r="I28" s="14">
        <v>13900</v>
      </c>
      <c r="J28" s="17" t="s">
        <v>39</v>
      </c>
      <c r="K28" s="13" t="s">
        <v>89</v>
      </c>
      <c r="L28" s="13" t="s">
        <v>429</v>
      </c>
    </row>
    <row r="29" spans="1:12" ht="50.25" thickBot="1" x14ac:dyDescent="0.6">
      <c r="A29" s="12">
        <v>23</v>
      </c>
      <c r="B29" s="13" t="s">
        <v>448</v>
      </c>
      <c r="C29" s="14">
        <v>17460</v>
      </c>
      <c r="D29" s="14">
        <v>17460</v>
      </c>
      <c r="E29" s="13" t="s">
        <v>5</v>
      </c>
      <c r="F29" s="13" t="s">
        <v>449</v>
      </c>
      <c r="G29" s="14">
        <v>17460</v>
      </c>
      <c r="H29" s="13" t="s">
        <v>449</v>
      </c>
      <c r="I29" s="14">
        <v>17460</v>
      </c>
      <c r="J29" s="17" t="s">
        <v>39</v>
      </c>
      <c r="K29" s="13" t="s">
        <v>104</v>
      </c>
      <c r="L29" s="13" t="s">
        <v>432</v>
      </c>
    </row>
    <row r="30" spans="1:12" ht="50.25" thickBot="1" x14ac:dyDescent="0.6">
      <c r="A30" s="12">
        <v>24</v>
      </c>
      <c r="B30" s="13" t="s">
        <v>450</v>
      </c>
      <c r="C30" s="14">
        <v>7626</v>
      </c>
      <c r="D30" s="14">
        <v>7626</v>
      </c>
      <c r="E30" s="13" t="s">
        <v>5</v>
      </c>
      <c r="F30" s="13" t="s">
        <v>449</v>
      </c>
      <c r="G30" s="14">
        <v>7626</v>
      </c>
      <c r="H30" s="13" t="s">
        <v>449</v>
      </c>
      <c r="I30" s="14">
        <v>7626</v>
      </c>
      <c r="J30" s="17" t="s">
        <v>39</v>
      </c>
      <c r="K30" s="13" t="s">
        <v>451</v>
      </c>
      <c r="L30" s="13" t="s">
        <v>432</v>
      </c>
    </row>
    <row r="31" spans="1:12" x14ac:dyDescent="0.55000000000000004">
      <c r="I31" s="28">
        <f>SUM(I7:I30)</f>
        <v>377659.02</v>
      </c>
    </row>
  </sheetData>
  <mergeCells count="9">
    <mergeCell ref="F6:G6"/>
    <mergeCell ref="H6:I6"/>
    <mergeCell ref="K6:L6"/>
    <mergeCell ref="A2:L2"/>
    <mergeCell ref="A3:L3"/>
    <mergeCell ref="A4:L4"/>
    <mergeCell ref="F5:G5"/>
    <mergeCell ref="H5:I5"/>
    <mergeCell ref="K5:L5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L35"/>
  <sheetViews>
    <sheetView view="pageBreakPreview" zoomScaleNormal="100" zoomScaleSheetLayoutView="100" workbookViewId="0">
      <selection activeCell="A4" sqref="A4:L4"/>
    </sheetView>
  </sheetViews>
  <sheetFormatPr defaultRowHeight="23.25" x14ac:dyDescent="0.55000000000000004"/>
  <cols>
    <col min="1" max="1" width="5.5" style="26" customWidth="1"/>
    <col min="2" max="2" width="19.5" style="27" customWidth="1"/>
    <col min="3" max="3" width="11.875" style="27" customWidth="1"/>
    <col min="4" max="4" width="10.25" style="28" customWidth="1"/>
    <col min="5" max="5" width="8.5" style="29" customWidth="1"/>
    <col min="6" max="6" width="13.25" style="28" customWidth="1"/>
    <col min="7" max="7" width="9.75" style="28" customWidth="1"/>
    <col min="8" max="8" width="17.125" style="28" bestFit="1" customWidth="1"/>
    <col min="9" max="9" width="10.25" style="28" customWidth="1"/>
    <col min="10" max="10" width="23" style="29" customWidth="1"/>
    <col min="11" max="11" width="8.5" style="6" customWidth="1"/>
    <col min="12" max="12" width="9.875" style="6" customWidth="1"/>
    <col min="13" max="256" width="9" style="6"/>
    <col min="257" max="257" width="5.5" style="6" customWidth="1"/>
    <col min="258" max="258" width="19.5" style="6" customWidth="1"/>
    <col min="259" max="259" width="11.875" style="6" customWidth="1"/>
    <col min="260" max="260" width="10.25" style="6" customWidth="1"/>
    <col min="261" max="261" width="8.5" style="6" customWidth="1"/>
    <col min="262" max="262" width="13.25" style="6" customWidth="1"/>
    <col min="263" max="263" width="9.75" style="6" customWidth="1"/>
    <col min="264" max="264" width="17.125" style="6" bestFit="1" customWidth="1"/>
    <col min="265" max="265" width="10.25" style="6" customWidth="1"/>
    <col min="266" max="266" width="23" style="6" customWidth="1"/>
    <col min="267" max="267" width="8.5" style="6" customWidth="1"/>
    <col min="268" max="268" width="9.875" style="6" customWidth="1"/>
    <col min="269" max="512" width="9" style="6"/>
    <col min="513" max="513" width="5.5" style="6" customWidth="1"/>
    <col min="514" max="514" width="19.5" style="6" customWidth="1"/>
    <col min="515" max="515" width="11.875" style="6" customWidth="1"/>
    <col min="516" max="516" width="10.25" style="6" customWidth="1"/>
    <col min="517" max="517" width="8.5" style="6" customWidth="1"/>
    <col min="518" max="518" width="13.25" style="6" customWidth="1"/>
    <col min="519" max="519" width="9.75" style="6" customWidth="1"/>
    <col min="520" max="520" width="17.125" style="6" bestFit="1" customWidth="1"/>
    <col min="521" max="521" width="10.25" style="6" customWidth="1"/>
    <col min="522" max="522" width="23" style="6" customWidth="1"/>
    <col min="523" max="523" width="8.5" style="6" customWidth="1"/>
    <col min="524" max="524" width="9.875" style="6" customWidth="1"/>
    <col min="525" max="768" width="9" style="6"/>
    <col min="769" max="769" width="5.5" style="6" customWidth="1"/>
    <col min="770" max="770" width="19.5" style="6" customWidth="1"/>
    <col min="771" max="771" width="11.875" style="6" customWidth="1"/>
    <col min="772" max="772" width="10.25" style="6" customWidth="1"/>
    <col min="773" max="773" width="8.5" style="6" customWidth="1"/>
    <col min="774" max="774" width="13.25" style="6" customWidth="1"/>
    <col min="775" max="775" width="9.75" style="6" customWidth="1"/>
    <col min="776" max="776" width="17.125" style="6" bestFit="1" customWidth="1"/>
    <col min="777" max="777" width="10.25" style="6" customWidth="1"/>
    <col min="778" max="778" width="23" style="6" customWidth="1"/>
    <col min="779" max="779" width="8.5" style="6" customWidth="1"/>
    <col min="780" max="780" width="9.875" style="6" customWidth="1"/>
    <col min="781" max="1024" width="9" style="6"/>
    <col min="1025" max="1025" width="5.5" style="6" customWidth="1"/>
    <col min="1026" max="1026" width="19.5" style="6" customWidth="1"/>
    <col min="1027" max="1027" width="11.875" style="6" customWidth="1"/>
    <col min="1028" max="1028" width="10.25" style="6" customWidth="1"/>
    <col min="1029" max="1029" width="8.5" style="6" customWidth="1"/>
    <col min="1030" max="1030" width="13.25" style="6" customWidth="1"/>
    <col min="1031" max="1031" width="9.75" style="6" customWidth="1"/>
    <col min="1032" max="1032" width="17.125" style="6" bestFit="1" customWidth="1"/>
    <col min="1033" max="1033" width="10.25" style="6" customWidth="1"/>
    <col min="1034" max="1034" width="23" style="6" customWidth="1"/>
    <col min="1035" max="1035" width="8.5" style="6" customWidth="1"/>
    <col min="1036" max="1036" width="9.875" style="6" customWidth="1"/>
    <col min="1037" max="1280" width="9" style="6"/>
    <col min="1281" max="1281" width="5.5" style="6" customWidth="1"/>
    <col min="1282" max="1282" width="19.5" style="6" customWidth="1"/>
    <col min="1283" max="1283" width="11.875" style="6" customWidth="1"/>
    <col min="1284" max="1284" width="10.25" style="6" customWidth="1"/>
    <col min="1285" max="1285" width="8.5" style="6" customWidth="1"/>
    <col min="1286" max="1286" width="13.25" style="6" customWidth="1"/>
    <col min="1287" max="1287" width="9.75" style="6" customWidth="1"/>
    <col min="1288" max="1288" width="17.125" style="6" bestFit="1" customWidth="1"/>
    <col min="1289" max="1289" width="10.25" style="6" customWidth="1"/>
    <col min="1290" max="1290" width="23" style="6" customWidth="1"/>
    <col min="1291" max="1291" width="8.5" style="6" customWidth="1"/>
    <col min="1292" max="1292" width="9.875" style="6" customWidth="1"/>
    <col min="1293" max="1536" width="9" style="6"/>
    <col min="1537" max="1537" width="5.5" style="6" customWidth="1"/>
    <col min="1538" max="1538" width="19.5" style="6" customWidth="1"/>
    <col min="1539" max="1539" width="11.875" style="6" customWidth="1"/>
    <col min="1540" max="1540" width="10.25" style="6" customWidth="1"/>
    <col min="1541" max="1541" width="8.5" style="6" customWidth="1"/>
    <col min="1542" max="1542" width="13.25" style="6" customWidth="1"/>
    <col min="1543" max="1543" width="9.75" style="6" customWidth="1"/>
    <col min="1544" max="1544" width="17.125" style="6" bestFit="1" customWidth="1"/>
    <col min="1545" max="1545" width="10.25" style="6" customWidth="1"/>
    <col min="1546" max="1546" width="23" style="6" customWidth="1"/>
    <col min="1547" max="1547" width="8.5" style="6" customWidth="1"/>
    <col min="1548" max="1548" width="9.875" style="6" customWidth="1"/>
    <col min="1549" max="1792" width="9" style="6"/>
    <col min="1793" max="1793" width="5.5" style="6" customWidth="1"/>
    <col min="1794" max="1794" width="19.5" style="6" customWidth="1"/>
    <col min="1795" max="1795" width="11.875" style="6" customWidth="1"/>
    <col min="1796" max="1796" width="10.25" style="6" customWidth="1"/>
    <col min="1797" max="1797" width="8.5" style="6" customWidth="1"/>
    <col min="1798" max="1798" width="13.25" style="6" customWidth="1"/>
    <col min="1799" max="1799" width="9.75" style="6" customWidth="1"/>
    <col min="1800" max="1800" width="17.125" style="6" bestFit="1" customWidth="1"/>
    <col min="1801" max="1801" width="10.25" style="6" customWidth="1"/>
    <col min="1802" max="1802" width="23" style="6" customWidth="1"/>
    <col min="1803" max="1803" width="8.5" style="6" customWidth="1"/>
    <col min="1804" max="1804" width="9.875" style="6" customWidth="1"/>
    <col min="1805" max="2048" width="9" style="6"/>
    <col min="2049" max="2049" width="5.5" style="6" customWidth="1"/>
    <col min="2050" max="2050" width="19.5" style="6" customWidth="1"/>
    <col min="2051" max="2051" width="11.875" style="6" customWidth="1"/>
    <col min="2052" max="2052" width="10.25" style="6" customWidth="1"/>
    <col min="2053" max="2053" width="8.5" style="6" customWidth="1"/>
    <col min="2054" max="2054" width="13.25" style="6" customWidth="1"/>
    <col min="2055" max="2055" width="9.75" style="6" customWidth="1"/>
    <col min="2056" max="2056" width="17.125" style="6" bestFit="1" customWidth="1"/>
    <col min="2057" max="2057" width="10.25" style="6" customWidth="1"/>
    <col min="2058" max="2058" width="23" style="6" customWidth="1"/>
    <col min="2059" max="2059" width="8.5" style="6" customWidth="1"/>
    <col min="2060" max="2060" width="9.875" style="6" customWidth="1"/>
    <col min="2061" max="2304" width="9" style="6"/>
    <col min="2305" max="2305" width="5.5" style="6" customWidth="1"/>
    <col min="2306" max="2306" width="19.5" style="6" customWidth="1"/>
    <col min="2307" max="2307" width="11.875" style="6" customWidth="1"/>
    <col min="2308" max="2308" width="10.25" style="6" customWidth="1"/>
    <col min="2309" max="2309" width="8.5" style="6" customWidth="1"/>
    <col min="2310" max="2310" width="13.25" style="6" customWidth="1"/>
    <col min="2311" max="2311" width="9.75" style="6" customWidth="1"/>
    <col min="2312" max="2312" width="17.125" style="6" bestFit="1" customWidth="1"/>
    <col min="2313" max="2313" width="10.25" style="6" customWidth="1"/>
    <col min="2314" max="2314" width="23" style="6" customWidth="1"/>
    <col min="2315" max="2315" width="8.5" style="6" customWidth="1"/>
    <col min="2316" max="2316" width="9.875" style="6" customWidth="1"/>
    <col min="2317" max="2560" width="9" style="6"/>
    <col min="2561" max="2561" width="5.5" style="6" customWidth="1"/>
    <col min="2562" max="2562" width="19.5" style="6" customWidth="1"/>
    <col min="2563" max="2563" width="11.875" style="6" customWidth="1"/>
    <col min="2564" max="2564" width="10.25" style="6" customWidth="1"/>
    <col min="2565" max="2565" width="8.5" style="6" customWidth="1"/>
    <col min="2566" max="2566" width="13.25" style="6" customWidth="1"/>
    <col min="2567" max="2567" width="9.75" style="6" customWidth="1"/>
    <col min="2568" max="2568" width="17.125" style="6" bestFit="1" customWidth="1"/>
    <col min="2569" max="2569" width="10.25" style="6" customWidth="1"/>
    <col min="2570" max="2570" width="23" style="6" customWidth="1"/>
    <col min="2571" max="2571" width="8.5" style="6" customWidth="1"/>
    <col min="2572" max="2572" width="9.875" style="6" customWidth="1"/>
    <col min="2573" max="2816" width="9" style="6"/>
    <col min="2817" max="2817" width="5.5" style="6" customWidth="1"/>
    <col min="2818" max="2818" width="19.5" style="6" customWidth="1"/>
    <col min="2819" max="2819" width="11.875" style="6" customWidth="1"/>
    <col min="2820" max="2820" width="10.25" style="6" customWidth="1"/>
    <col min="2821" max="2821" width="8.5" style="6" customWidth="1"/>
    <col min="2822" max="2822" width="13.25" style="6" customWidth="1"/>
    <col min="2823" max="2823" width="9.75" style="6" customWidth="1"/>
    <col min="2824" max="2824" width="17.125" style="6" bestFit="1" customWidth="1"/>
    <col min="2825" max="2825" width="10.25" style="6" customWidth="1"/>
    <col min="2826" max="2826" width="23" style="6" customWidth="1"/>
    <col min="2827" max="2827" width="8.5" style="6" customWidth="1"/>
    <col min="2828" max="2828" width="9.875" style="6" customWidth="1"/>
    <col min="2829" max="3072" width="9" style="6"/>
    <col min="3073" max="3073" width="5.5" style="6" customWidth="1"/>
    <col min="3074" max="3074" width="19.5" style="6" customWidth="1"/>
    <col min="3075" max="3075" width="11.875" style="6" customWidth="1"/>
    <col min="3076" max="3076" width="10.25" style="6" customWidth="1"/>
    <col min="3077" max="3077" width="8.5" style="6" customWidth="1"/>
    <col min="3078" max="3078" width="13.25" style="6" customWidth="1"/>
    <col min="3079" max="3079" width="9.75" style="6" customWidth="1"/>
    <col min="3080" max="3080" width="17.125" style="6" bestFit="1" customWidth="1"/>
    <col min="3081" max="3081" width="10.25" style="6" customWidth="1"/>
    <col min="3082" max="3082" width="23" style="6" customWidth="1"/>
    <col min="3083" max="3083" width="8.5" style="6" customWidth="1"/>
    <col min="3084" max="3084" width="9.875" style="6" customWidth="1"/>
    <col min="3085" max="3328" width="9" style="6"/>
    <col min="3329" max="3329" width="5.5" style="6" customWidth="1"/>
    <col min="3330" max="3330" width="19.5" style="6" customWidth="1"/>
    <col min="3331" max="3331" width="11.875" style="6" customWidth="1"/>
    <col min="3332" max="3332" width="10.25" style="6" customWidth="1"/>
    <col min="3333" max="3333" width="8.5" style="6" customWidth="1"/>
    <col min="3334" max="3334" width="13.25" style="6" customWidth="1"/>
    <col min="3335" max="3335" width="9.75" style="6" customWidth="1"/>
    <col min="3336" max="3336" width="17.125" style="6" bestFit="1" customWidth="1"/>
    <col min="3337" max="3337" width="10.25" style="6" customWidth="1"/>
    <col min="3338" max="3338" width="23" style="6" customWidth="1"/>
    <col min="3339" max="3339" width="8.5" style="6" customWidth="1"/>
    <col min="3340" max="3340" width="9.875" style="6" customWidth="1"/>
    <col min="3341" max="3584" width="9" style="6"/>
    <col min="3585" max="3585" width="5.5" style="6" customWidth="1"/>
    <col min="3586" max="3586" width="19.5" style="6" customWidth="1"/>
    <col min="3587" max="3587" width="11.875" style="6" customWidth="1"/>
    <col min="3588" max="3588" width="10.25" style="6" customWidth="1"/>
    <col min="3589" max="3589" width="8.5" style="6" customWidth="1"/>
    <col min="3590" max="3590" width="13.25" style="6" customWidth="1"/>
    <col min="3591" max="3591" width="9.75" style="6" customWidth="1"/>
    <col min="3592" max="3592" width="17.125" style="6" bestFit="1" customWidth="1"/>
    <col min="3593" max="3593" width="10.25" style="6" customWidth="1"/>
    <col min="3594" max="3594" width="23" style="6" customWidth="1"/>
    <col min="3595" max="3595" width="8.5" style="6" customWidth="1"/>
    <col min="3596" max="3596" width="9.875" style="6" customWidth="1"/>
    <col min="3597" max="3840" width="9" style="6"/>
    <col min="3841" max="3841" width="5.5" style="6" customWidth="1"/>
    <col min="3842" max="3842" width="19.5" style="6" customWidth="1"/>
    <col min="3843" max="3843" width="11.875" style="6" customWidth="1"/>
    <col min="3844" max="3844" width="10.25" style="6" customWidth="1"/>
    <col min="3845" max="3845" width="8.5" style="6" customWidth="1"/>
    <col min="3846" max="3846" width="13.25" style="6" customWidth="1"/>
    <col min="3847" max="3847" width="9.75" style="6" customWidth="1"/>
    <col min="3848" max="3848" width="17.125" style="6" bestFit="1" customWidth="1"/>
    <col min="3849" max="3849" width="10.25" style="6" customWidth="1"/>
    <col min="3850" max="3850" width="23" style="6" customWidth="1"/>
    <col min="3851" max="3851" width="8.5" style="6" customWidth="1"/>
    <col min="3852" max="3852" width="9.875" style="6" customWidth="1"/>
    <col min="3853" max="4096" width="9" style="6"/>
    <col min="4097" max="4097" width="5.5" style="6" customWidth="1"/>
    <col min="4098" max="4098" width="19.5" style="6" customWidth="1"/>
    <col min="4099" max="4099" width="11.875" style="6" customWidth="1"/>
    <col min="4100" max="4100" width="10.25" style="6" customWidth="1"/>
    <col min="4101" max="4101" width="8.5" style="6" customWidth="1"/>
    <col min="4102" max="4102" width="13.25" style="6" customWidth="1"/>
    <col min="4103" max="4103" width="9.75" style="6" customWidth="1"/>
    <col min="4104" max="4104" width="17.125" style="6" bestFit="1" customWidth="1"/>
    <col min="4105" max="4105" width="10.25" style="6" customWidth="1"/>
    <col min="4106" max="4106" width="23" style="6" customWidth="1"/>
    <col min="4107" max="4107" width="8.5" style="6" customWidth="1"/>
    <col min="4108" max="4108" width="9.875" style="6" customWidth="1"/>
    <col min="4109" max="4352" width="9" style="6"/>
    <col min="4353" max="4353" width="5.5" style="6" customWidth="1"/>
    <col min="4354" max="4354" width="19.5" style="6" customWidth="1"/>
    <col min="4355" max="4355" width="11.875" style="6" customWidth="1"/>
    <col min="4356" max="4356" width="10.25" style="6" customWidth="1"/>
    <col min="4357" max="4357" width="8.5" style="6" customWidth="1"/>
    <col min="4358" max="4358" width="13.25" style="6" customWidth="1"/>
    <col min="4359" max="4359" width="9.75" style="6" customWidth="1"/>
    <col min="4360" max="4360" width="17.125" style="6" bestFit="1" customWidth="1"/>
    <col min="4361" max="4361" width="10.25" style="6" customWidth="1"/>
    <col min="4362" max="4362" width="23" style="6" customWidth="1"/>
    <col min="4363" max="4363" width="8.5" style="6" customWidth="1"/>
    <col min="4364" max="4364" width="9.875" style="6" customWidth="1"/>
    <col min="4365" max="4608" width="9" style="6"/>
    <col min="4609" max="4609" width="5.5" style="6" customWidth="1"/>
    <col min="4610" max="4610" width="19.5" style="6" customWidth="1"/>
    <col min="4611" max="4611" width="11.875" style="6" customWidth="1"/>
    <col min="4612" max="4612" width="10.25" style="6" customWidth="1"/>
    <col min="4613" max="4613" width="8.5" style="6" customWidth="1"/>
    <col min="4614" max="4614" width="13.25" style="6" customWidth="1"/>
    <col min="4615" max="4615" width="9.75" style="6" customWidth="1"/>
    <col min="4616" max="4616" width="17.125" style="6" bestFit="1" customWidth="1"/>
    <col min="4617" max="4617" width="10.25" style="6" customWidth="1"/>
    <col min="4618" max="4618" width="23" style="6" customWidth="1"/>
    <col min="4619" max="4619" width="8.5" style="6" customWidth="1"/>
    <col min="4620" max="4620" width="9.875" style="6" customWidth="1"/>
    <col min="4621" max="4864" width="9" style="6"/>
    <col min="4865" max="4865" width="5.5" style="6" customWidth="1"/>
    <col min="4866" max="4866" width="19.5" style="6" customWidth="1"/>
    <col min="4867" max="4867" width="11.875" style="6" customWidth="1"/>
    <col min="4868" max="4868" width="10.25" style="6" customWidth="1"/>
    <col min="4869" max="4869" width="8.5" style="6" customWidth="1"/>
    <col min="4870" max="4870" width="13.25" style="6" customWidth="1"/>
    <col min="4871" max="4871" width="9.75" style="6" customWidth="1"/>
    <col min="4872" max="4872" width="17.125" style="6" bestFit="1" customWidth="1"/>
    <col min="4873" max="4873" width="10.25" style="6" customWidth="1"/>
    <col min="4874" max="4874" width="23" style="6" customWidth="1"/>
    <col min="4875" max="4875" width="8.5" style="6" customWidth="1"/>
    <col min="4876" max="4876" width="9.875" style="6" customWidth="1"/>
    <col min="4877" max="5120" width="9" style="6"/>
    <col min="5121" max="5121" width="5.5" style="6" customWidth="1"/>
    <col min="5122" max="5122" width="19.5" style="6" customWidth="1"/>
    <col min="5123" max="5123" width="11.875" style="6" customWidth="1"/>
    <col min="5124" max="5124" width="10.25" style="6" customWidth="1"/>
    <col min="5125" max="5125" width="8.5" style="6" customWidth="1"/>
    <col min="5126" max="5126" width="13.25" style="6" customWidth="1"/>
    <col min="5127" max="5127" width="9.75" style="6" customWidth="1"/>
    <col min="5128" max="5128" width="17.125" style="6" bestFit="1" customWidth="1"/>
    <col min="5129" max="5129" width="10.25" style="6" customWidth="1"/>
    <col min="5130" max="5130" width="23" style="6" customWidth="1"/>
    <col min="5131" max="5131" width="8.5" style="6" customWidth="1"/>
    <col min="5132" max="5132" width="9.875" style="6" customWidth="1"/>
    <col min="5133" max="5376" width="9" style="6"/>
    <col min="5377" max="5377" width="5.5" style="6" customWidth="1"/>
    <col min="5378" max="5378" width="19.5" style="6" customWidth="1"/>
    <col min="5379" max="5379" width="11.875" style="6" customWidth="1"/>
    <col min="5380" max="5380" width="10.25" style="6" customWidth="1"/>
    <col min="5381" max="5381" width="8.5" style="6" customWidth="1"/>
    <col min="5382" max="5382" width="13.25" style="6" customWidth="1"/>
    <col min="5383" max="5383" width="9.75" style="6" customWidth="1"/>
    <col min="5384" max="5384" width="17.125" style="6" bestFit="1" customWidth="1"/>
    <col min="5385" max="5385" width="10.25" style="6" customWidth="1"/>
    <col min="5386" max="5386" width="23" style="6" customWidth="1"/>
    <col min="5387" max="5387" width="8.5" style="6" customWidth="1"/>
    <col min="5388" max="5388" width="9.875" style="6" customWidth="1"/>
    <col min="5389" max="5632" width="9" style="6"/>
    <col min="5633" max="5633" width="5.5" style="6" customWidth="1"/>
    <col min="5634" max="5634" width="19.5" style="6" customWidth="1"/>
    <col min="5635" max="5635" width="11.875" style="6" customWidth="1"/>
    <col min="5636" max="5636" width="10.25" style="6" customWidth="1"/>
    <col min="5637" max="5637" width="8.5" style="6" customWidth="1"/>
    <col min="5638" max="5638" width="13.25" style="6" customWidth="1"/>
    <col min="5639" max="5639" width="9.75" style="6" customWidth="1"/>
    <col min="5640" max="5640" width="17.125" style="6" bestFit="1" customWidth="1"/>
    <col min="5641" max="5641" width="10.25" style="6" customWidth="1"/>
    <col min="5642" max="5642" width="23" style="6" customWidth="1"/>
    <col min="5643" max="5643" width="8.5" style="6" customWidth="1"/>
    <col min="5644" max="5644" width="9.875" style="6" customWidth="1"/>
    <col min="5645" max="5888" width="9" style="6"/>
    <col min="5889" max="5889" width="5.5" style="6" customWidth="1"/>
    <col min="5890" max="5890" width="19.5" style="6" customWidth="1"/>
    <col min="5891" max="5891" width="11.875" style="6" customWidth="1"/>
    <col min="5892" max="5892" width="10.25" style="6" customWidth="1"/>
    <col min="5893" max="5893" width="8.5" style="6" customWidth="1"/>
    <col min="5894" max="5894" width="13.25" style="6" customWidth="1"/>
    <col min="5895" max="5895" width="9.75" style="6" customWidth="1"/>
    <col min="5896" max="5896" width="17.125" style="6" bestFit="1" customWidth="1"/>
    <col min="5897" max="5897" width="10.25" style="6" customWidth="1"/>
    <col min="5898" max="5898" width="23" style="6" customWidth="1"/>
    <col min="5899" max="5899" width="8.5" style="6" customWidth="1"/>
    <col min="5900" max="5900" width="9.875" style="6" customWidth="1"/>
    <col min="5901" max="6144" width="9" style="6"/>
    <col min="6145" max="6145" width="5.5" style="6" customWidth="1"/>
    <col min="6146" max="6146" width="19.5" style="6" customWidth="1"/>
    <col min="6147" max="6147" width="11.875" style="6" customWidth="1"/>
    <col min="6148" max="6148" width="10.25" style="6" customWidth="1"/>
    <col min="6149" max="6149" width="8.5" style="6" customWidth="1"/>
    <col min="6150" max="6150" width="13.25" style="6" customWidth="1"/>
    <col min="6151" max="6151" width="9.75" style="6" customWidth="1"/>
    <col min="6152" max="6152" width="17.125" style="6" bestFit="1" customWidth="1"/>
    <col min="6153" max="6153" width="10.25" style="6" customWidth="1"/>
    <col min="6154" max="6154" width="23" style="6" customWidth="1"/>
    <col min="6155" max="6155" width="8.5" style="6" customWidth="1"/>
    <col min="6156" max="6156" width="9.875" style="6" customWidth="1"/>
    <col min="6157" max="6400" width="9" style="6"/>
    <col min="6401" max="6401" width="5.5" style="6" customWidth="1"/>
    <col min="6402" max="6402" width="19.5" style="6" customWidth="1"/>
    <col min="6403" max="6403" width="11.875" style="6" customWidth="1"/>
    <col min="6404" max="6404" width="10.25" style="6" customWidth="1"/>
    <col min="6405" max="6405" width="8.5" style="6" customWidth="1"/>
    <col min="6406" max="6406" width="13.25" style="6" customWidth="1"/>
    <col min="6407" max="6407" width="9.75" style="6" customWidth="1"/>
    <col min="6408" max="6408" width="17.125" style="6" bestFit="1" customWidth="1"/>
    <col min="6409" max="6409" width="10.25" style="6" customWidth="1"/>
    <col min="6410" max="6410" width="23" style="6" customWidth="1"/>
    <col min="6411" max="6411" width="8.5" style="6" customWidth="1"/>
    <col min="6412" max="6412" width="9.875" style="6" customWidth="1"/>
    <col min="6413" max="6656" width="9" style="6"/>
    <col min="6657" max="6657" width="5.5" style="6" customWidth="1"/>
    <col min="6658" max="6658" width="19.5" style="6" customWidth="1"/>
    <col min="6659" max="6659" width="11.875" style="6" customWidth="1"/>
    <col min="6660" max="6660" width="10.25" style="6" customWidth="1"/>
    <col min="6661" max="6661" width="8.5" style="6" customWidth="1"/>
    <col min="6662" max="6662" width="13.25" style="6" customWidth="1"/>
    <col min="6663" max="6663" width="9.75" style="6" customWidth="1"/>
    <col min="6664" max="6664" width="17.125" style="6" bestFit="1" customWidth="1"/>
    <col min="6665" max="6665" width="10.25" style="6" customWidth="1"/>
    <col min="6666" max="6666" width="23" style="6" customWidth="1"/>
    <col min="6667" max="6667" width="8.5" style="6" customWidth="1"/>
    <col min="6668" max="6668" width="9.875" style="6" customWidth="1"/>
    <col min="6669" max="6912" width="9" style="6"/>
    <col min="6913" max="6913" width="5.5" style="6" customWidth="1"/>
    <col min="6914" max="6914" width="19.5" style="6" customWidth="1"/>
    <col min="6915" max="6915" width="11.875" style="6" customWidth="1"/>
    <col min="6916" max="6916" width="10.25" style="6" customWidth="1"/>
    <col min="6917" max="6917" width="8.5" style="6" customWidth="1"/>
    <col min="6918" max="6918" width="13.25" style="6" customWidth="1"/>
    <col min="6919" max="6919" width="9.75" style="6" customWidth="1"/>
    <col min="6920" max="6920" width="17.125" style="6" bestFit="1" customWidth="1"/>
    <col min="6921" max="6921" width="10.25" style="6" customWidth="1"/>
    <col min="6922" max="6922" width="23" style="6" customWidth="1"/>
    <col min="6923" max="6923" width="8.5" style="6" customWidth="1"/>
    <col min="6924" max="6924" width="9.875" style="6" customWidth="1"/>
    <col min="6925" max="7168" width="9" style="6"/>
    <col min="7169" max="7169" width="5.5" style="6" customWidth="1"/>
    <col min="7170" max="7170" width="19.5" style="6" customWidth="1"/>
    <col min="7171" max="7171" width="11.875" style="6" customWidth="1"/>
    <col min="7172" max="7172" width="10.25" style="6" customWidth="1"/>
    <col min="7173" max="7173" width="8.5" style="6" customWidth="1"/>
    <col min="7174" max="7174" width="13.25" style="6" customWidth="1"/>
    <col min="7175" max="7175" width="9.75" style="6" customWidth="1"/>
    <col min="7176" max="7176" width="17.125" style="6" bestFit="1" customWidth="1"/>
    <col min="7177" max="7177" width="10.25" style="6" customWidth="1"/>
    <col min="7178" max="7178" width="23" style="6" customWidth="1"/>
    <col min="7179" max="7179" width="8.5" style="6" customWidth="1"/>
    <col min="7180" max="7180" width="9.875" style="6" customWidth="1"/>
    <col min="7181" max="7424" width="9" style="6"/>
    <col min="7425" max="7425" width="5.5" style="6" customWidth="1"/>
    <col min="7426" max="7426" width="19.5" style="6" customWidth="1"/>
    <col min="7427" max="7427" width="11.875" style="6" customWidth="1"/>
    <col min="7428" max="7428" width="10.25" style="6" customWidth="1"/>
    <col min="7429" max="7429" width="8.5" style="6" customWidth="1"/>
    <col min="7430" max="7430" width="13.25" style="6" customWidth="1"/>
    <col min="7431" max="7431" width="9.75" style="6" customWidth="1"/>
    <col min="7432" max="7432" width="17.125" style="6" bestFit="1" customWidth="1"/>
    <col min="7433" max="7433" width="10.25" style="6" customWidth="1"/>
    <col min="7434" max="7434" width="23" style="6" customWidth="1"/>
    <col min="7435" max="7435" width="8.5" style="6" customWidth="1"/>
    <col min="7436" max="7436" width="9.875" style="6" customWidth="1"/>
    <col min="7437" max="7680" width="9" style="6"/>
    <col min="7681" max="7681" width="5.5" style="6" customWidth="1"/>
    <col min="7682" max="7682" width="19.5" style="6" customWidth="1"/>
    <col min="7683" max="7683" width="11.875" style="6" customWidth="1"/>
    <col min="7684" max="7684" width="10.25" style="6" customWidth="1"/>
    <col min="7685" max="7685" width="8.5" style="6" customWidth="1"/>
    <col min="7686" max="7686" width="13.25" style="6" customWidth="1"/>
    <col min="7687" max="7687" width="9.75" style="6" customWidth="1"/>
    <col min="7688" max="7688" width="17.125" style="6" bestFit="1" customWidth="1"/>
    <col min="7689" max="7689" width="10.25" style="6" customWidth="1"/>
    <col min="7690" max="7690" width="23" style="6" customWidth="1"/>
    <col min="7691" max="7691" width="8.5" style="6" customWidth="1"/>
    <col min="7692" max="7692" width="9.875" style="6" customWidth="1"/>
    <col min="7693" max="7936" width="9" style="6"/>
    <col min="7937" max="7937" width="5.5" style="6" customWidth="1"/>
    <col min="7938" max="7938" width="19.5" style="6" customWidth="1"/>
    <col min="7939" max="7939" width="11.875" style="6" customWidth="1"/>
    <col min="7940" max="7940" width="10.25" style="6" customWidth="1"/>
    <col min="7941" max="7941" width="8.5" style="6" customWidth="1"/>
    <col min="7942" max="7942" width="13.25" style="6" customWidth="1"/>
    <col min="7943" max="7943" width="9.75" style="6" customWidth="1"/>
    <col min="7944" max="7944" width="17.125" style="6" bestFit="1" customWidth="1"/>
    <col min="7945" max="7945" width="10.25" style="6" customWidth="1"/>
    <col min="7946" max="7946" width="23" style="6" customWidth="1"/>
    <col min="7947" max="7947" width="8.5" style="6" customWidth="1"/>
    <col min="7948" max="7948" width="9.875" style="6" customWidth="1"/>
    <col min="7949" max="8192" width="9" style="6"/>
    <col min="8193" max="8193" width="5.5" style="6" customWidth="1"/>
    <col min="8194" max="8194" width="19.5" style="6" customWidth="1"/>
    <col min="8195" max="8195" width="11.875" style="6" customWidth="1"/>
    <col min="8196" max="8196" width="10.25" style="6" customWidth="1"/>
    <col min="8197" max="8197" width="8.5" style="6" customWidth="1"/>
    <col min="8198" max="8198" width="13.25" style="6" customWidth="1"/>
    <col min="8199" max="8199" width="9.75" style="6" customWidth="1"/>
    <col min="8200" max="8200" width="17.125" style="6" bestFit="1" customWidth="1"/>
    <col min="8201" max="8201" width="10.25" style="6" customWidth="1"/>
    <col min="8202" max="8202" width="23" style="6" customWidth="1"/>
    <col min="8203" max="8203" width="8.5" style="6" customWidth="1"/>
    <col min="8204" max="8204" width="9.875" style="6" customWidth="1"/>
    <col min="8205" max="8448" width="9" style="6"/>
    <col min="8449" max="8449" width="5.5" style="6" customWidth="1"/>
    <col min="8450" max="8450" width="19.5" style="6" customWidth="1"/>
    <col min="8451" max="8451" width="11.875" style="6" customWidth="1"/>
    <col min="8452" max="8452" width="10.25" style="6" customWidth="1"/>
    <col min="8453" max="8453" width="8.5" style="6" customWidth="1"/>
    <col min="8454" max="8454" width="13.25" style="6" customWidth="1"/>
    <col min="8455" max="8455" width="9.75" style="6" customWidth="1"/>
    <col min="8456" max="8456" width="17.125" style="6" bestFit="1" customWidth="1"/>
    <col min="8457" max="8457" width="10.25" style="6" customWidth="1"/>
    <col min="8458" max="8458" width="23" style="6" customWidth="1"/>
    <col min="8459" max="8459" width="8.5" style="6" customWidth="1"/>
    <col min="8460" max="8460" width="9.875" style="6" customWidth="1"/>
    <col min="8461" max="8704" width="9" style="6"/>
    <col min="8705" max="8705" width="5.5" style="6" customWidth="1"/>
    <col min="8706" max="8706" width="19.5" style="6" customWidth="1"/>
    <col min="8707" max="8707" width="11.875" style="6" customWidth="1"/>
    <col min="8708" max="8708" width="10.25" style="6" customWidth="1"/>
    <col min="8709" max="8709" width="8.5" style="6" customWidth="1"/>
    <col min="8710" max="8710" width="13.25" style="6" customWidth="1"/>
    <col min="8711" max="8711" width="9.75" style="6" customWidth="1"/>
    <col min="8712" max="8712" width="17.125" style="6" bestFit="1" customWidth="1"/>
    <col min="8713" max="8713" width="10.25" style="6" customWidth="1"/>
    <col min="8714" max="8714" width="23" style="6" customWidth="1"/>
    <col min="8715" max="8715" width="8.5" style="6" customWidth="1"/>
    <col min="8716" max="8716" width="9.875" style="6" customWidth="1"/>
    <col min="8717" max="8960" width="9" style="6"/>
    <col min="8961" max="8961" width="5.5" style="6" customWidth="1"/>
    <col min="8962" max="8962" width="19.5" style="6" customWidth="1"/>
    <col min="8963" max="8963" width="11.875" style="6" customWidth="1"/>
    <col min="8964" max="8964" width="10.25" style="6" customWidth="1"/>
    <col min="8965" max="8965" width="8.5" style="6" customWidth="1"/>
    <col min="8966" max="8966" width="13.25" style="6" customWidth="1"/>
    <col min="8967" max="8967" width="9.75" style="6" customWidth="1"/>
    <col min="8968" max="8968" width="17.125" style="6" bestFit="1" customWidth="1"/>
    <col min="8969" max="8969" width="10.25" style="6" customWidth="1"/>
    <col min="8970" max="8970" width="23" style="6" customWidth="1"/>
    <col min="8971" max="8971" width="8.5" style="6" customWidth="1"/>
    <col min="8972" max="8972" width="9.875" style="6" customWidth="1"/>
    <col min="8973" max="9216" width="9" style="6"/>
    <col min="9217" max="9217" width="5.5" style="6" customWidth="1"/>
    <col min="9218" max="9218" width="19.5" style="6" customWidth="1"/>
    <col min="9219" max="9219" width="11.875" style="6" customWidth="1"/>
    <col min="9220" max="9220" width="10.25" style="6" customWidth="1"/>
    <col min="9221" max="9221" width="8.5" style="6" customWidth="1"/>
    <col min="9222" max="9222" width="13.25" style="6" customWidth="1"/>
    <col min="9223" max="9223" width="9.75" style="6" customWidth="1"/>
    <col min="9224" max="9224" width="17.125" style="6" bestFit="1" customWidth="1"/>
    <col min="9225" max="9225" width="10.25" style="6" customWidth="1"/>
    <col min="9226" max="9226" width="23" style="6" customWidth="1"/>
    <col min="9227" max="9227" width="8.5" style="6" customWidth="1"/>
    <col min="9228" max="9228" width="9.875" style="6" customWidth="1"/>
    <col min="9229" max="9472" width="9" style="6"/>
    <col min="9473" max="9473" width="5.5" style="6" customWidth="1"/>
    <col min="9474" max="9474" width="19.5" style="6" customWidth="1"/>
    <col min="9475" max="9475" width="11.875" style="6" customWidth="1"/>
    <col min="9476" max="9476" width="10.25" style="6" customWidth="1"/>
    <col min="9477" max="9477" width="8.5" style="6" customWidth="1"/>
    <col min="9478" max="9478" width="13.25" style="6" customWidth="1"/>
    <col min="9479" max="9479" width="9.75" style="6" customWidth="1"/>
    <col min="9480" max="9480" width="17.125" style="6" bestFit="1" customWidth="1"/>
    <col min="9481" max="9481" width="10.25" style="6" customWidth="1"/>
    <col min="9482" max="9482" width="23" style="6" customWidth="1"/>
    <col min="9483" max="9483" width="8.5" style="6" customWidth="1"/>
    <col min="9484" max="9484" width="9.875" style="6" customWidth="1"/>
    <col min="9485" max="9728" width="9" style="6"/>
    <col min="9729" max="9729" width="5.5" style="6" customWidth="1"/>
    <col min="9730" max="9730" width="19.5" style="6" customWidth="1"/>
    <col min="9731" max="9731" width="11.875" style="6" customWidth="1"/>
    <col min="9732" max="9732" width="10.25" style="6" customWidth="1"/>
    <col min="9733" max="9733" width="8.5" style="6" customWidth="1"/>
    <col min="9734" max="9734" width="13.25" style="6" customWidth="1"/>
    <col min="9735" max="9735" width="9.75" style="6" customWidth="1"/>
    <col min="9736" max="9736" width="17.125" style="6" bestFit="1" customWidth="1"/>
    <col min="9737" max="9737" width="10.25" style="6" customWidth="1"/>
    <col min="9738" max="9738" width="23" style="6" customWidth="1"/>
    <col min="9739" max="9739" width="8.5" style="6" customWidth="1"/>
    <col min="9740" max="9740" width="9.875" style="6" customWidth="1"/>
    <col min="9741" max="9984" width="9" style="6"/>
    <col min="9985" max="9985" width="5.5" style="6" customWidth="1"/>
    <col min="9986" max="9986" width="19.5" style="6" customWidth="1"/>
    <col min="9987" max="9987" width="11.875" style="6" customWidth="1"/>
    <col min="9988" max="9988" width="10.25" style="6" customWidth="1"/>
    <col min="9989" max="9989" width="8.5" style="6" customWidth="1"/>
    <col min="9990" max="9990" width="13.25" style="6" customWidth="1"/>
    <col min="9991" max="9991" width="9.75" style="6" customWidth="1"/>
    <col min="9992" max="9992" width="17.125" style="6" bestFit="1" customWidth="1"/>
    <col min="9993" max="9993" width="10.25" style="6" customWidth="1"/>
    <col min="9994" max="9994" width="23" style="6" customWidth="1"/>
    <col min="9995" max="9995" width="8.5" style="6" customWidth="1"/>
    <col min="9996" max="9996" width="9.875" style="6" customWidth="1"/>
    <col min="9997" max="10240" width="9" style="6"/>
    <col min="10241" max="10241" width="5.5" style="6" customWidth="1"/>
    <col min="10242" max="10242" width="19.5" style="6" customWidth="1"/>
    <col min="10243" max="10243" width="11.875" style="6" customWidth="1"/>
    <col min="10244" max="10244" width="10.25" style="6" customWidth="1"/>
    <col min="10245" max="10245" width="8.5" style="6" customWidth="1"/>
    <col min="10246" max="10246" width="13.25" style="6" customWidth="1"/>
    <col min="10247" max="10247" width="9.75" style="6" customWidth="1"/>
    <col min="10248" max="10248" width="17.125" style="6" bestFit="1" customWidth="1"/>
    <col min="10249" max="10249" width="10.25" style="6" customWidth="1"/>
    <col min="10250" max="10250" width="23" style="6" customWidth="1"/>
    <col min="10251" max="10251" width="8.5" style="6" customWidth="1"/>
    <col min="10252" max="10252" width="9.875" style="6" customWidth="1"/>
    <col min="10253" max="10496" width="9" style="6"/>
    <col min="10497" max="10497" width="5.5" style="6" customWidth="1"/>
    <col min="10498" max="10498" width="19.5" style="6" customWidth="1"/>
    <col min="10499" max="10499" width="11.875" style="6" customWidth="1"/>
    <col min="10500" max="10500" width="10.25" style="6" customWidth="1"/>
    <col min="10501" max="10501" width="8.5" style="6" customWidth="1"/>
    <col min="10502" max="10502" width="13.25" style="6" customWidth="1"/>
    <col min="10503" max="10503" width="9.75" style="6" customWidth="1"/>
    <col min="10504" max="10504" width="17.125" style="6" bestFit="1" customWidth="1"/>
    <col min="10505" max="10505" width="10.25" style="6" customWidth="1"/>
    <col min="10506" max="10506" width="23" style="6" customWidth="1"/>
    <col min="10507" max="10507" width="8.5" style="6" customWidth="1"/>
    <col min="10508" max="10508" width="9.875" style="6" customWidth="1"/>
    <col min="10509" max="10752" width="9" style="6"/>
    <col min="10753" max="10753" width="5.5" style="6" customWidth="1"/>
    <col min="10754" max="10754" width="19.5" style="6" customWidth="1"/>
    <col min="10755" max="10755" width="11.875" style="6" customWidth="1"/>
    <col min="10756" max="10756" width="10.25" style="6" customWidth="1"/>
    <col min="10757" max="10757" width="8.5" style="6" customWidth="1"/>
    <col min="10758" max="10758" width="13.25" style="6" customWidth="1"/>
    <col min="10759" max="10759" width="9.75" style="6" customWidth="1"/>
    <col min="10760" max="10760" width="17.125" style="6" bestFit="1" customWidth="1"/>
    <col min="10761" max="10761" width="10.25" style="6" customWidth="1"/>
    <col min="10762" max="10762" width="23" style="6" customWidth="1"/>
    <col min="10763" max="10763" width="8.5" style="6" customWidth="1"/>
    <col min="10764" max="10764" width="9.875" style="6" customWidth="1"/>
    <col min="10765" max="11008" width="9" style="6"/>
    <col min="11009" max="11009" width="5.5" style="6" customWidth="1"/>
    <col min="11010" max="11010" width="19.5" style="6" customWidth="1"/>
    <col min="11011" max="11011" width="11.875" style="6" customWidth="1"/>
    <col min="11012" max="11012" width="10.25" style="6" customWidth="1"/>
    <col min="11013" max="11013" width="8.5" style="6" customWidth="1"/>
    <col min="11014" max="11014" width="13.25" style="6" customWidth="1"/>
    <col min="11015" max="11015" width="9.75" style="6" customWidth="1"/>
    <col min="11016" max="11016" width="17.125" style="6" bestFit="1" customWidth="1"/>
    <col min="11017" max="11017" width="10.25" style="6" customWidth="1"/>
    <col min="11018" max="11018" width="23" style="6" customWidth="1"/>
    <col min="11019" max="11019" width="8.5" style="6" customWidth="1"/>
    <col min="11020" max="11020" width="9.875" style="6" customWidth="1"/>
    <col min="11021" max="11264" width="9" style="6"/>
    <col min="11265" max="11265" width="5.5" style="6" customWidth="1"/>
    <col min="11266" max="11266" width="19.5" style="6" customWidth="1"/>
    <col min="11267" max="11267" width="11.875" style="6" customWidth="1"/>
    <col min="11268" max="11268" width="10.25" style="6" customWidth="1"/>
    <col min="11269" max="11269" width="8.5" style="6" customWidth="1"/>
    <col min="11270" max="11270" width="13.25" style="6" customWidth="1"/>
    <col min="11271" max="11271" width="9.75" style="6" customWidth="1"/>
    <col min="11272" max="11272" width="17.125" style="6" bestFit="1" customWidth="1"/>
    <col min="11273" max="11273" width="10.25" style="6" customWidth="1"/>
    <col min="11274" max="11274" width="23" style="6" customWidth="1"/>
    <col min="11275" max="11275" width="8.5" style="6" customWidth="1"/>
    <col min="11276" max="11276" width="9.875" style="6" customWidth="1"/>
    <col min="11277" max="11520" width="9" style="6"/>
    <col min="11521" max="11521" width="5.5" style="6" customWidth="1"/>
    <col min="11522" max="11522" width="19.5" style="6" customWidth="1"/>
    <col min="11523" max="11523" width="11.875" style="6" customWidth="1"/>
    <col min="11524" max="11524" width="10.25" style="6" customWidth="1"/>
    <col min="11525" max="11525" width="8.5" style="6" customWidth="1"/>
    <col min="11526" max="11526" width="13.25" style="6" customWidth="1"/>
    <col min="11527" max="11527" width="9.75" style="6" customWidth="1"/>
    <col min="11528" max="11528" width="17.125" style="6" bestFit="1" customWidth="1"/>
    <col min="11529" max="11529" width="10.25" style="6" customWidth="1"/>
    <col min="11530" max="11530" width="23" style="6" customWidth="1"/>
    <col min="11531" max="11531" width="8.5" style="6" customWidth="1"/>
    <col min="11532" max="11532" width="9.875" style="6" customWidth="1"/>
    <col min="11533" max="11776" width="9" style="6"/>
    <col min="11777" max="11777" width="5.5" style="6" customWidth="1"/>
    <col min="11778" max="11778" width="19.5" style="6" customWidth="1"/>
    <col min="11779" max="11779" width="11.875" style="6" customWidth="1"/>
    <col min="11780" max="11780" width="10.25" style="6" customWidth="1"/>
    <col min="11781" max="11781" width="8.5" style="6" customWidth="1"/>
    <col min="11782" max="11782" width="13.25" style="6" customWidth="1"/>
    <col min="11783" max="11783" width="9.75" style="6" customWidth="1"/>
    <col min="11784" max="11784" width="17.125" style="6" bestFit="1" customWidth="1"/>
    <col min="11785" max="11785" width="10.25" style="6" customWidth="1"/>
    <col min="11786" max="11786" width="23" style="6" customWidth="1"/>
    <col min="11787" max="11787" width="8.5" style="6" customWidth="1"/>
    <col min="11788" max="11788" width="9.875" style="6" customWidth="1"/>
    <col min="11789" max="12032" width="9" style="6"/>
    <col min="12033" max="12033" width="5.5" style="6" customWidth="1"/>
    <col min="12034" max="12034" width="19.5" style="6" customWidth="1"/>
    <col min="12035" max="12035" width="11.875" style="6" customWidth="1"/>
    <col min="12036" max="12036" width="10.25" style="6" customWidth="1"/>
    <col min="12037" max="12037" width="8.5" style="6" customWidth="1"/>
    <col min="12038" max="12038" width="13.25" style="6" customWidth="1"/>
    <col min="12039" max="12039" width="9.75" style="6" customWidth="1"/>
    <col min="12040" max="12040" width="17.125" style="6" bestFit="1" customWidth="1"/>
    <col min="12041" max="12041" width="10.25" style="6" customWidth="1"/>
    <col min="12042" max="12042" width="23" style="6" customWidth="1"/>
    <col min="12043" max="12043" width="8.5" style="6" customWidth="1"/>
    <col min="12044" max="12044" width="9.875" style="6" customWidth="1"/>
    <col min="12045" max="12288" width="9" style="6"/>
    <col min="12289" max="12289" width="5.5" style="6" customWidth="1"/>
    <col min="12290" max="12290" width="19.5" style="6" customWidth="1"/>
    <col min="12291" max="12291" width="11.875" style="6" customWidth="1"/>
    <col min="12292" max="12292" width="10.25" style="6" customWidth="1"/>
    <col min="12293" max="12293" width="8.5" style="6" customWidth="1"/>
    <col min="12294" max="12294" width="13.25" style="6" customWidth="1"/>
    <col min="12295" max="12295" width="9.75" style="6" customWidth="1"/>
    <col min="12296" max="12296" width="17.125" style="6" bestFit="1" customWidth="1"/>
    <col min="12297" max="12297" width="10.25" style="6" customWidth="1"/>
    <col min="12298" max="12298" width="23" style="6" customWidth="1"/>
    <col min="12299" max="12299" width="8.5" style="6" customWidth="1"/>
    <col min="12300" max="12300" width="9.875" style="6" customWidth="1"/>
    <col min="12301" max="12544" width="9" style="6"/>
    <col min="12545" max="12545" width="5.5" style="6" customWidth="1"/>
    <col min="12546" max="12546" width="19.5" style="6" customWidth="1"/>
    <col min="12547" max="12547" width="11.875" style="6" customWidth="1"/>
    <col min="12548" max="12548" width="10.25" style="6" customWidth="1"/>
    <col min="12549" max="12549" width="8.5" style="6" customWidth="1"/>
    <col min="12550" max="12550" width="13.25" style="6" customWidth="1"/>
    <col min="12551" max="12551" width="9.75" style="6" customWidth="1"/>
    <col min="12552" max="12552" width="17.125" style="6" bestFit="1" customWidth="1"/>
    <col min="12553" max="12553" width="10.25" style="6" customWidth="1"/>
    <col min="12554" max="12554" width="23" style="6" customWidth="1"/>
    <col min="12555" max="12555" width="8.5" style="6" customWidth="1"/>
    <col min="12556" max="12556" width="9.875" style="6" customWidth="1"/>
    <col min="12557" max="12800" width="9" style="6"/>
    <col min="12801" max="12801" width="5.5" style="6" customWidth="1"/>
    <col min="12802" max="12802" width="19.5" style="6" customWidth="1"/>
    <col min="12803" max="12803" width="11.875" style="6" customWidth="1"/>
    <col min="12804" max="12804" width="10.25" style="6" customWidth="1"/>
    <col min="12805" max="12805" width="8.5" style="6" customWidth="1"/>
    <col min="12806" max="12806" width="13.25" style="6" customWidth="1"/>
    <col min="12807" max="12807" width="9.75" style="6" customWidth="1"/>
    <col min="12808" max="12808" width="17.125" style="6" bestFit="1" customWidth="1"/>
    <col min="12809" max="12809" width="10.25" style="6" customWidth="1"/>
    <col min="12810" max="12810" width="23" style="6" customWidth="1"/>
    <col min="12811" max="12811" width="8.5" style="6" customWidth="1"/>
    <col min="12812" max="12812" width="9.875" style="6" customWidth="1"/>
    <col min="12813" max="13056" width="9" style="6"/>
    <col min="13057" max="13057" width="5.5" style="6" customWidth="1"/>
    <col min="13058" max="13058" width="19.5" style="6" customWidth="1"/>
    <col min="13059" max="13059" width="11.875" style="6" customWidth="1"/>
    <col min="13060" max="13060" width="10.25" style="6" customWidth="1"/>
    <col min="13061" max="13061" width="8.5" style="6" customWidth="1"/>
    <col min="13062" max="13062" width="13.25" style="6" customWidth="1"/>
    <col min="13063" max="13063" width="9.75" style="6" customWidth="1"/>
    <col min="13064" max="13064" width="17.125" style="6" bestFit="1" customWidth="1"/>
    <col min="13065" max="13065" width="10.25" style="6" customWidth="1"/>
    <col min="13066" max="13066" width="23" style="6" customWidth="1"/>
    <col min="13067" max="13067" width="8.5" style="6" customWidth="1"/>
    <col min="13068" max="13068" width="9.875" style="6" customWidth="1"/>
    <col min="13069" max="13312" width="9" style="6"/>
    <col min="13313" max="13313" width="5.5" style="6" customWidth="1"/>
    <col min="13314" max="13314" width="19.5" style="6" customWidth="1"/>
    <col min="13315" max="13315" width="11.875" style="6" customWidth="1"/>
    <col min="13316" max="13316" width="10.25" style="6" customWidth="1"/>
    <col min="13317" max="13317" width="8.5" style="6" customWidth="1"/>
    <col min="13318" max="13318" width="13.25" style="6" customWidth="1"/>
    <col min="13319" max="13319" width="9.75" style="6" customWidth="1"/>
    <col min="13320" max="13320" width="17.125" style="6" bestFit="1" customWidth="1"/>
    <col min="13321" max="13321" width="10.25" style="6" customWidth="1"/>
    <col min="13322" max="13322" width="23" style="6" customWidth="1"/>
    <col min="13323" max="13323" width="8.5" style="6" customWidth="1"/>
    <col min="13324" max="13324" width="9.875" style="6" customWidth="1"/>
    <col min="13325" max="13568" width="9" style="6"/>
    <col min="13569" max="13569" width="5.5" style="6" customWidth="1"/>
    <col min="13570" max="13570" width="19.5" style="6" customWidth="1"/>
    <col min="13571" max="13571" width="11.875" style="6" customWidth="1"/>
    <col min="13572" max="13572" width="10.25" style="6" customWidth="1"/>
    <col min="13573" max="13573" width="8.5" style="6" customWidth="1"/>
    <col min="13574" max="13574" width="13.25" style="6" customWidth="1"/>
    <col min="13575" max="13575" width="9.75" style="6" customWidth="1"/>
    <col min="13576" max="13576" width="17.125" style="6" bestFit="1" customWidth="1"/>
    <col min="13577" max="13577" width="10.25" style="6" customWidth="1"/>
    <col min="13578" max="13578" width="23" style="6" customWidth="1"/>
    <col min="13579" max="13579" width="8.5" style="6" customWidth="1"/>
    <col min="13580" max="13580" width="9.875" style="6" customWidth="1"/>
    <col min="13581" max="13824" width="9" style="6"/>
    <col min="13825" max="13825" width="5.5" style="6" customWidth="1"/>
    <col min="13826" max="13826" width="19.5" style="6" customWidth="1"/>
    <col min="13827" max="13827" width="11.875" style="6" customWidth="1"/>
    <col min="13828" max="13828" width="10.25" style="6" customWidth="1"/>
    <col min="13829" max="13829" width="8.5" style="6" customWidth="1"/>
    <col min="13830" max="13830" width="13.25" style="6" customWidth="1"/>
    <col min="13831" max="13831" width="9.75" style="6" customWidth="1"/>
    <col min="13832" max="13832" width="17.125" style="6" bestFit="1" customWidth="1"/>
    <col min="13833" max="13833" width="10.25" style="6" customWidth="1"/>
    <col min="13834" max="13834" width="23" style="6" customWidth="1"/>
    <col min="13835" max="13835" width="8.5" style="6" customWidth="1"/>
    <col min="13836" max="13836" width="9.875" style="6" customWidth="1"/>
    <col min="13837" max="14080" width="9" style="6"/>
    <col min="14081" max="14081" width="5.5" style="6" customWidth="1"/>
    <col min="14082" max="14082" width="19.5" style="6" customWidth="1"/>
    <col min="14083" max="14083" width="11.875" style="6" customWidth="1"/>
    <col min="14084" max="14084" width="10.25" style="6" customWidth="1"/>
    <col min="14085" max="14085" width="8.5" style="6" customWidth="1"/>
    <col min="14086" max="14086" width="13.25" style="6" customWidth="1"/>
    <col min="14087" max="14087" width="9.75" style="6" customWidth="1"/>
    <col min="14088" max="14088" width="17.125" style="6" bestFit="1" customWidth="1"/>
    <col min="14089" max="14089" width="10.25" style="6" customWidth="1"/>
    <col min="14090" max="14090" width="23" style="6" customWidth="1"/>
    <col min="14091" max="14091" width="8.5" style="6" customWidth="1"/>
    <col min="14092" max="14092" width="9.875" style="6" customWidth="1"/>
    <col min="14093" max="14336" width="9" style="6"/>
    <col min="14337" max="14337" width="5.5" style="6" customWidth="1"/>
    <col min="14338" max="14338" width="19.5" style="6" customWidth="1"/>
    <col min="14339" max="14339" width="11.875" style="6" customWidth="1"/>
    <col min="14340" max="14340" width="10.25" style="6" customWidth="1"/>
    <col min="14341" max="14341" width="8.5" style="6" customWidth="1"/>
    <col min="14342" max="14342" width="13.25" style="6" customWidth="1"/>
    <col min="14343" max="14343" width="9.75" style="6" customWidth="1"/>
    <col min="14344" max="14344" width="17.125" style="6" bestFit="1" customWidth="1"/>
    <col min="14345" max="14345" width="10.25" style="6" customWidth="1"/>
    <col min="14346" max="14346" width="23" style="6" customWidth="1"/>
    <col min="14347" max="14347" width="8.5" style="6" customWidth="1"/>
    <col min="14348" max="14348" width="9.875" style="6" customWidth="1"/>
    <col min="14349" max="14592" width="9" style="6"/>
    <col min="14593" max="14593" width="5.5" style="6" customWidth="1"/>
    <col min="14594" max="14594" width="19.5" style="6" customWidth="1"/>
    <col min="14595" max="14595" width="11.875" style="6" customWidth="1"/>
    <col min="14596" max="14596" width="10.25" style="6" customWidth="1"/>
    <col min="14597" max="14597" width="8.5" style="6" customWidth="1"/>
    <col min="14598" max="14598" width="13.25" style="6" customWidth="1"/>
    <col min="14599" max="14599" width="9.75" style="6" customWidth="1"/>
    <col min="14600" max="14600" width="17.125" style="6" bestFit="1" customWidth="1"/>
    <col min="14601" max="14601" width="10.25" style="6" customWidth="1"/>
    <col min="14602" max="14602" width="23" style="6" customWidth="1"/>
    <col min="14603" max="14603" width="8.5" style="6" customWidth="1"/>
    <col min="14604" max="14604" width="9.875" style="6" customWidth="1"/>
    <col min="14605" max="14848" width="9" style="6"/>
    <col min="14849" max="14849" width="5.5" style="6" customWidth="1"/>
    <col min="14850" max="14850" width="19.5" style="6" customWidth="1"/>
    <col min="14851" max="14851" width="11.875" style="6" customWidth="1"/>
    <col min="14852" max="14852" width="10.25" style="6" customWidth="1"/>
    <col min="14853" max="14853" width="8.5" style="6" customWidth="1"/>
    <col min="14854" max="14854" width="13.25" style="6" customWidth="1"/>
    <col min="14855" max="14855" width="9.75" style="6" customWidth="1"/>
    <col min="14856" max="14856" width="17.125" style="6" bestFit="1" customWidth="1"/>
    <col min="14857" max="14857" width="10.25" style="6" customWidth="1"/>
    <col min="14858" max="14858" width="23" style="6" customWidth="1"/>
    <col min="14859" max="14859" width="8.5" style="6" customWidth="1"/>
    <col min="14860" max="14860" width="9.875" style="6" customWidth="1"/>
    <col min="14861" max="15104" width="9" style="6"/>
    <col min="15105" max="15105" width="5.5" style="6" customWidth="1"/>
    <col min="15106" max="15106" width="19.5" style="6" customWidth="1"/>
    <col min="15107" max="15107" width="11.875" style="6" customWidth="1"/>
    <col min="15108" max="15108" width="10.25" style="6" customWidth="1"/>
    <col min="15109" max="15109" width="8.5" style="6" customWidth="1"/>
    <col min="15110" max="15110" width="13.25" style="6" customWidth="1"/>
    <col min="15111" max="15111" width="9.75" style="6" customWidth="1"/>
    <col min="15112" max="15112" width="17.125" style="6" bestFit="1" customWidth="1"/>
    <col min="15113" max="15113" width="10.25" style="6" customWidth="1"/>
    <col min="15114" max="15114" width="23" style="6" customWidth="1"/>
    <col min="15115" max="15115" width="8.5" style="6" customWidth="1"/>
    <col min="15116" max="15116" width="9.875" style="6" customWidth="1"/>
    <col min="15117" max="15360" width="9" style="6"/>
    <col min="15361" max="15361" width="5.5" style="6" customWidth="1"/>
    <col min="15362" max="15362" width="19.5" style="6" customWidth="1"/>
    <col min="15363" max="15363" width="11.875" style="6" customWidth="1"/>
    <col min="15364" max="15364" width="10.25" style="6" customWidth="1"/>
    <col min="15365" max="15365" width="8.5" style="6" customWidth="1"/>
    <col min="15366" max="15366" width="13.25" style="6" customWidth="1"/>
    <col min="15367" max="15367" width="9.75" style="6" customWidth="1"/>
    <col min="15368" max="15368" width="17.125" style="6" bestFit="1" customWidth="1"/>
    <col min="15369" max="15369" width="10.25" style="6" customWidth="1"/>
    <col min="15370" max="15370" width="23" style="6" customWidth="1"/>
    <col min="15371" max="15371" width="8.5" style="6" customWidth="1"/>
    <col min="15372" max="15372" width="9.875" style="6" customWidth="1"/>
    <col min="15373" max="15616" width="9" style="6"/>
    <col min="15617" max="15617" width="5.5" style="6" customWidth="1"/>
    <col min="15618" max="15618" width="19.5" style="6" customWidth="1"/>
    <col min="15619" max="15619" width="11.875" style="6" customWidth="1"/>
    <col min="15620" max="15620" width="10.25" style="6" customWidth="1"/>
    <col min="15621" max="15621" width="8.5" style="6" customWidth="1"/>
    <col min="15622" max="15622" width="13.25" style="6" customWidth="1"/>
    <col min="15623" max="15623" width="9.75" style="6" customWidth="1"/>
    <col min="15624" max="15624" width="17.125" style="6" bestFit="1" customWidth="1"/>
    <col min="15625" max="15625" width="10.25" style="6" customWidth="1"/>
    <col min="15626" max="15626" width="23" style="6" customWidth="1"/>
    <col min="15627" max="15627" width="8.5" style="6" customWidth="1"/>
    <col min="15628" max="15628" width="9.875" style="6" customWidth="1"/>
    <col min="15629" max="15872" width="9" style="6"/>
    <col min="15873" max="15873" width="5.5" style="6" customWidth="1"/>
    <col min="15874" max="15874" width="19.5" style="6" customWidth="1"/>
    <col min="15875" max="15875" width="11.875" style="6" customWidth="1"/>
    <col min="15876" max="15876" width="10.25" style="6" customWidth="1"/>
    <col min="15877" max="15877" width="8.5" style="6" customWidth="1"/>
    <col min="15878" max="15878" width="13.25" style="6" customWidth="1"/>
    <col min="15879" max="15879" width="9.75" style="6" customWidth="1"/>
    <col min="15880" max="15880" width="17.125" style="6" bestFit="1" customWidth="1"/>
    <col min="15881" max="15881" width="10.25" style="6" customWidth="1"/>
    <col min="15882" max="15882" width="23" style="6" customWidth="1"/>
    <col min="15883" max="15883" width="8.5" style="6" customWidth="1"/>
    <col min="15884" max="15884" width="9.875" style="6" customWidth="1"/>
    <col min="15885" max="16128" width="9" style="6"/>
    <col min="16129" max="16129" width="5.5" style="6" customWidth="1"/>
    <col min="16130" max="16130" width="19.5" style="6" customWidth="1"/>
    <col min="16131" max="16131" width="11.875" style="6" customWidth="1"/>
    <col min="16132" max="16132" width="10.25" style="6" customWidth="1"/>
    <col min="16133" max="16133" width="8.5" style="6" customWidth="1"/>
    <col min="16134" max="16134" width="13.25" style="6" customWidth="1"/>
    <col min="16135" max="16135" width="9.75" style="6" customWidth="1"/>
    <col min="16136" max="16136" width="17.125" style="6" bestFit="1" customWidth="1"/>
    <col min="16137" max="16137" width="10.25" style="6" customWidth="1"/>
    <col min="16138" max="16138" width="23" style="6" customWidth="1"/>
    <col min="16139" max="16139" width="8.5" style="6" customWidth="1"/>
    <col min="16140" max="16140" width="9.875" style="6" customWidth="1"/>
    <col min="16141" max="16384" width="9" style="6"/>
  </cols>
  <sheetData>
    <row r="1" spans="1:12" x14ac:dyDescent="0.55000000000000004">
      <c r="A1" s="7"/>
      <c r="B1" s="2"/>
      <c r="C1" s="2"/>
      <c r="D1" s="3"/>
      <c r="E1" s="7"/>
      <c r="F1" s="3"/>
      <c r="G1" s="3"/>
      <c r="H1" s="3"/>
      <c r="I1" s="3"/>
      <c r="J1" s="4"/>
      <c r="K1" s="5"/>
      <c r="L1" s="5" t="s">
        <v>25</v>
      </c>
    </row>
    <row r="2" spans="1:12" x14ac:dyDescent="0.55000000000000004">
      <c r="A2" s="102" t="s">
        <v>684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2" x14ac:dyDescent="0.55000000000000004">
      <c r="A3" s="102" t="s">
        <v>26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2" x14ac:dyDescent="0.55000000000000004">
      <c r="A4" s="103" t="s">
        <v>713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12" x14ac:dyDescent="0.55000000000000004">
      <c r="A5" s="8" t="s">
        <v>0</v>
      </c>
      <c r="B5" s="8" t="s">
        <v>1</v>
      </c>
      <c r="C5" s="8" t="s">
        <v>27</v>
      </c>
      <c r="D5" s="9" t="s">
        <v>28</v>
      </c>
      <c r="E5" s="8" t="s">
        <v>2</v>
      </c>
      <c r="F5" s="104" t="s">
        <v>29</v>
      </c>
      <c r="G5" s="105"/>
      <c r="H5" s="104" t="s">
        <v>30</v>
      </c>
      <c r="I5" s="105"/>
      <c r="J5" s="8" t="s">
        <v>31</v>
      </c>
      <c r="K5" s="106" t="s">
        <v>32</v>
      </c>
      <c r="L5" s="107"/>
    </row>
    <row r="6" spans="1:12" ht="24" thickBot="1" x14ac:dyDescent="0.6">
      <c r="A6" s="10"/>
      <c r="B6" s="10"/>
      <c r="C6" s="10" t="s">
        <v>33</v>
      </c>
      <c r="D6" s="11" t="s">
        <v>34</v>
      </c>
      <c r="E6" s="10"/>
      <c r="F6" s="96" t="s">
        <v>3</v>
      </c>
      <c r="G6" s="97"/>
      <c r="H6" s="98" t="s">
        <v>4</v>
      </c>
      <c r="I6" s="99"/>
      <c r="J6" s="10" t="s">
        <v>35</v>
      </c>
      <c r="K6" s="100" t="s">
        <v>36</v>
      </c>
      <c r="L6" s="101"/>
    </row>
    <row r="7" spans="1:12" ht="83.25" thickBot="1" x14ac:dyDescent="0.6">
      <c r="A7" s="12">
        <v>1</v>
      </c>
      <c r="B7" s="13" t="s">
        <v>452</v>
      </c>
      <c r="C7" s="14">
        <v>1765</v>
      </c>
      <c r="D7" s="14">
        <v>1765</v>
      </c>
      <c r="E7" s="13" t="s">
        <v>5</v>
      </c>
      <c r="F7" s="13" t="s">
        <v>453</v>
      </c>
      <c r="G7" s="14">
        <v>1765</v>
      </c>
      <c r="H7" s="13" t="s">
        <v>453</v>
      </c>
      <c r="I7" s="14">
        <v>1765</v>
      </c>
      <c r="J7" s="17" t="s">
        <v>39</v>
      </c>
      <c r="K7" s="13" t="s">
        <v>454</v>
      </c>
      <c r="L7" s="13" t="s">
        <v>455</v>
      </c>
    </row>
    <row r="8" spans="1:12" ht="50.25" thickBot="1" x14ac:dyDescent="0.6">
      <c r="A8" s="12">
        <v>2</v>
      </c>
      <c r="B8" s="13" t="s">
        <v>456</v>
      </c>
      <c r="C8" s="14">
        <v>650</v>
      </c>
      <c r="D8" s="14">
        <v>650</v>
      </c>
      <c r="E8" s="13" t="s">
        <v>5</v>
      </c>
      <c r="F8" s="13" t="s">
        <v>51</v>
      </c>
      <c r="G8" s="14">
        <v>650</v>
      </c>
      <c r="H8" s="13" t="s">
        <v>51</v>
      </c>
      <c r="I8" s="14">
        <v>650</v>
      </c>
      <c r="J8" s="17" t="s">
        <v>39</v>
      </c>
      <c r="K8" s="13" t="s">
        <v>457</v>
      </c>
      <c r="L8" s="13" t="s">
        <v>458</v>
      </c>
    </row>
    <row r="9" spans="1:12" ht="50.25" thickBot="1" x14ac:dyDescent="0.6">
      <c r="A9" s="12">
        <v>3</v>
      </c>
      <c r="B9" s="13" t="s">
        <v>459</v>
      </c>
      <c r="C9" s="14">
        <v>33445</v>
      </c>
      <c r="D9" s="14">
        <v>33445</v>
      </c>
      <c r="E9" s="13" t="s">
        <v>5</v>
      </c>
      <c r="F9" s="13" t="s">
        <v>275</v>
      </c>
      <c r="G9" s="14">
        <v>33445</v>
      </c>
      <c r="H9" s="13" t="s">
        <v>275</v>
      </c>
      <c r="I9" s="14">
        <v>33445</v>
      </c>
      <c r="J9" s="17" t="s">
        <v>39</v>
      </c>
      <c r="K9" s="13" t="s">
        <v>460</v>
      </c>
      <c r="L9" s="13" t="s">
        <v>458</v>
      </c>
    </row>
    <row r="10" spans="1:12" ht="50.25" thickBot="1" x14ac:dyDescent="0.6">
      <c r="A10" s="12">
        <v>4</v>
      </c>
      <c r="B10" s="13" t="s">
        <v>461</v>
      </c>
      <c r="C10" s="14">
        <v>32100</v>
      </c>
      <c r="D10" s="14">
        <v>32100</v>
      </c>
      <c r="E10" s="13" t="s">
        <v>5</v>
      </c>
      <c r="F10" s="13" t="s">
        <v>202</v>
      </c>
      <c r="G10" s="14">
        <v>32100</v>
      </c>
      <c r="H10" s="13" t="s">
        <v>202</v>
      </c>
      <c r="I10" s="14">
        <v>32100</v>
      </c>
      <c r="J10" s="17" t="s">
        <v>39</v>
      </c>
      <c r="K10" s="13" t="s">
        <v>182</v>
      </c>
      <c r="L10" s="13" t="s">
        <v>462</v>
      </c>
    </row>
    <row r="11" spans="1:12" ht="50.25" thickBot="1" x14ac:dyDescent="0.6">
      <c r="A11" s="12">
        <v>5</v>
      </c>
      <c r="B11" s="13" t="s">
        <v>463</v>
      </c>
      <c r="C11" s="14">
        <v>15780</v>
      </c>
      <c r="D11" s="14">
        <v>15780</v>
      </c>
      <c r="E11" s="13" t="s">
        <v>5</v>
      </c>
      <c r="F11" s="13" t="s">
        <v>143</v>
      </c>
      <c r="G11" s="14">
        <v>15780</v>
      </c>
      <c r="H11" s="13" t="s">
        <v>143</v>
      </c>
      <c r="I11" s="14">
        <v>15780</v>
      </c>
      <c r="J11" s="17" t="s">
        <v>39</v>
      </c>
      <c r="K11" s="13" t="s">
        <v>187</v>
      </c>
      <c r="L11" s="13" t="s">
        <v>462</v>
      </c>
    </row>
    <row r="12" spans="1:12" ht="50.25" thickBot="1" x14ac:dyDescent="0.6">
      <c r="A12" s="12">
        <v>6</v>
      </c>
      <c r="B12" s="13" t="s">
        <v>464</v>
      </c>
      <c r="C12" s="14">
        <v>9330</v>
      </c>
      <c r="D12" s="14">
        <v>9330</v>
      </c>
      <c r="E12" s="13" t="s">
        <v>5</v>
      </c>
      <c r="F12" s="13" t="s">
        <v>178</v>
      </c>
      <c r="G12" s="14">
        <v>9330</v>
      </c>
      <c r="H12" s="13" t="s">
        <v>178</v>
      </c>
      <c r="I12" s="14">
        <v>9330</v>
      </c>
      <c r="J12" s="17" t="s">
        <v>39</v>
      </c>
      <c r="K12" s="13" t="s">
        <v>330</v>
      </c>
      <c r="L12" s="13" t="s">
        <v>465</v>
      </c>
    </row>
    <row r="13" spans="1:12" ht="66.75" thickBot="1" x14ac:dyDescent="0.6">
      <c r="A13" s="12">
        <v>7</v>
      </c>
      <c r="B13" s="13" t="s">
        <v>466</v>
      </c>
      <c r="C13" s="14">
        <v>4395</v>
      </c>
      <c r="D13" s="14">
        <v>4395</v>
      </c>
      <c r="E13" s="13" t="s">
        <v>5</v>
      </c>
      <c r="F13" s="13" t="s">
        <v>22</v>
      </c>
      <c r="G13" s="14">
        <v>4395</v>
      </c>
      <c r="H13" s="13" t="s">
        <v>22</v>
      </c>
      <c r="I13" s="14">
        <v>4395</v>
      </c>
      <c r="J13" s="17" t="s">
        <v>39</v>
      </c>
      <c r="K13" s="13" t="s">
        <v>222</v>
      </c>
      <c r="L13" s="13" t="s">
        <v>467</v>
      </c>
    </row>
    <row r="14" spans="1:12" ht="66.75" thickBot="1" x14ac:dyDescent="0.6">
      <c r="A14" s="12">
        <v>8</v>
      </c>
      <c r="B14" s="13" t="s">
        <v>468</v>
      </c>
      <c r="C14" s="14">
        <v>13000</v>
      </c>
      <c r="D14" s="14">
        <v>13000</v>
      </c>
      <c r="E14" s="13" t="s">
        <v>5</v>
      </c>
      <c r="F14" s="13" t="s">
        <v>143</v>
      </c>
      <c r="G14" s="14">
        <v>13000</v>
      </c>
      <c r="H14" s="13" t="s">
        <v>143</v>
      </c>
      <c r="I14" s="14">
        <v>13000</v>
      </c>
      <c r="J14" s="17" t="s">
        <v>39</v>
      </c>
      <c r="K14" s="13" t="s">
        <v>234</v>
      </c>
      <c r="L14" s="13" t="s">
        <v>469</v>
      </c>
    </row>
    <row r="15" spans="1:12" ht="33.75" thickBot="1" x14ac:dyDescent="0.6">
      <c r="A15" s="12">
        <v>9</v>
      </c>
      <c r="B15" s="13" t="s">
        <v>470</v>
      </c>
      <c r="C15" s="14">
        <v>23664</v>
      </c>
      <c r="D15" s="14">
        <v>23664</v>
      </c>
      <c r="E15" s="13" t="s">
        <v>5</v>
      </c>
      <c r="F15" s="13" t="s">
        <v>471</v>
      </c>
      <c r="G15" s="14">
        <v>23664</v>
      </c>
      <c r="H15" s="13" t="s">
        <v>471</v>
      </c>
      <c r="I15" s="14">
        <v>23664</v>
      </c>
      <c r="J15" s="17" t="s">
        <v>39</v>
      </c>
      <c r="K15" s="13" t="s">
        <v>472</v>
      </c>
      <c r="L15" s="13" t="s">
        <v>473</v>
      </c>
    </row>
    <row r="16" spans="1:12" ht="33.75" thickBot="1" x14ac:dyDescent="0.6">
      <c r="A16" s="12">
        <v>10</v>
      </c>
      <c r="B16" s="13" t="s">
        <v>474</v>
      </c>
      <c r="C16" s="14">
        <v>65076</v>
      </c>
      <c r="D16" s="14">
        <v>65076</v>
      </c>
      <c r="E16" s="13" t="s">
        <v>5</v>
      </c>
      <c r="F16" s="13" t="s">
        <v>471</v>
      </c>
      <c r="G16" s="14">
        <v>65076</v>
      </c>
      <c r="H16" s="13" t="s">
        <v>471</v>
      </c>
      <c r="I16" s="14">
        <v>65076</v>
      </c>
      <c r="J16" s="17" t="s">
        <v>39</v>
      </c>
      <c r="K16" s="13" t="s">
        <v>472</v>
      </c>
      <c r="L16" s="13" t="s">
        <v>473</v>
      </c>
    </row>
    <row r="17" spans="1:12" ht="33.75" thickBot="1" x14ac:dyDescent="0.6">
      <c r="A17" s="12">
        <v>11</v>
      </c>
      <c r="B17" s="13" t="s">
        <v>475</v>
      </c>
      <c r="C17" s="14">
        <v>57188</v>
      </c>
      <c r="D17" s="14">
        <v>57188</v>
      </c>
      <c r="E17" s="13" t="s">
        <v>5</v>
      </c>
      <c r="F17" s="13" t="s">
        <v>471</v>
      </c>
      <c r="G17" s="14">
        <v>57188</v>
      </c>
      <c r="H17" s="13" t="s">
        <v>471</v>
      </c>
      <c r="I17" s="14">
        <v>57188</v>
      </c>
      <c r="J17" s="17" t="s">
        <v>39</v>
      </c>
      <c r="K17" s="13" t="s">
        <v>472</v>
      </c>
      <c r="L17" s="13" t="s">
        <v>473</v>
      </c>
    </row>
    <row r="18" spans="1:12" ht="50.25" thickBot="1" x14ac:dyDescent="0.6">
      <c r="A18" s="12">
        <v>12</v>
      </c>
      <c r="B18" s="13" t="s">
        <v>476</v>
      </c>
      <c r="C18" s="14">
        <v>23664</v>
      </c>
      <c r="D18" s="14">
        <v>23664</v>
      </c>
      <c r="E18" s="13" t="s">
        <v>5</v>
      </c>
      <c r="F18" s="13" t="s">
        <v>471</v>
      </c>
      <c r="G18" s="14">
        <v>23664</v>
      </c>
      <c r="H18" s="13" t="s">
        <v>471</v>
      </c>
      <c r="I18" s="14">
        <v>23664</v>
      </c>
      <c r="J18" s="17" t="s">
        <v>39</v>
      </c>
      <c r="K18" s="13" t="s">
        <v>472</v>
      </c>
      <c r="L18" s="13" t="s">
        <v>473</v>
      </c>
    </row>
    <row r="19" spans="1:12" ht="33.75" thickBot="1" x14ac:dyDescent="0.6">
      <c r="A19" s="12">
        <v>13</v>
      </c>
      <c r="B19" s="13" t="s">
        <v>477</v>
      </c>
      <c r="C19" s="14">
        <v>23664</v>
      </c>
      <c r="D19" s="14">
        <v>23664</v>
      </c>
      <c r="E19" s="13" t="s">
        <v>5</v>
      </c>
      <c r="F19" s="13" t="s">
        <v>471</v>
      </c>
      <c r="G19" s="14">
        <v>23664</v>
      </c>
      <c r="H19" s="13" t="s">
        <v>471</v>
      </c>
      <c r="I19" s="14">
        <v>23664</v>
      </c>
      <c r="J19" s="17" t="s">
        <v>39</v>
      </c>
      <c r="K19" s="13" t="s">
        <v>472</v>
      </c>
      <c r="L19" s="13" t="s">
        <v>473</v>
      </c>
    </row>
    <row r="20" spans="1:12" s="68" customFormat="1" ht="33.75" thickBot="1" x14ac:dyDescent="0.6">
      <c r="A20" s="12">
        <v>14</v>
      </c>
      <c r="B20" s="13" t="s">
        <v>478</v>
      </c>
      <c r="C20" s="14">
        <v>29580</v>
      </c>
      <c r="D20" s="14">
        <v>29580</v>
      </c>
      <c r="E20" s="13" t="s">
        <v>5</v>
      </c>
      <c r="F20" s="13" t="s">
        <v>471</v>
      </c>
      <c r="G20" s="14">
        <v>29580</v>
      </c>
      <c r="H20" s="13" t="s">
        <v>471</v>
      </c>
      <c r="I20" s="14">
        <v>29580</v>
      </c>
      <c r="J20" s="17" t="s">
        <v>39</v>
      </c>
      <c r="K20" s="13" t="s">
        <v>472</v>
      </c>
      <c r="L20" s="13" t="s">
        <v>479</v>
      </c>
    </row>
    <row r="21" spans="1:12" ht="33.75" thickBot="1" x14ac:dyDescent="0.6">
      <c r="A21" s="12">
        <v>15</v>
      </c>
      <c r="B21" s="13" t="s">
        <v>480</v>
      </c>
      <c r="C21" s="14">
        <v>11832</v>
      </c>
      <c r="D21" s="14">
        <v>11832</v>
      </c>
      <c r="E21" s="13" t="s">
        <v>5</v>
      </c>
      <c r="F21" s="13" t="s">
        <v>471</v>
      </c>
      <c r="G21" s="14">
        <v>11832</v>
      </c>
      <c r="H21" s="13" t="s">
        <v>471</v>
      </c>
      <c r="I21" s="14">
        <v>11832</v>
      </c>
      <c r="J21" s="17" t="s">
        <v>39</v>
      </c>
      <c r="K21" s="13" t="s">
        <v>472</v>
      </c>
      <c r="L21" s="13" t="s">
        <v>479</v>
      </c>
    </row>
    <row r="22" spans="1:12" ht="33.75" thickBot="1" x14ac:dyDescent="0.6">
      <c r="A22" s="12">
        <v>16</v>
      </c>
      <c r="B22" s="13" t="s">
        <v>481</v>
      </c>
      <c r="C22" s="14">
        <v>29580</v>
      </c>
      <c r="D22" s="14">
        <v>29580</v>
      </c>
      <c r="E22" s="13" t="s">
        <v>5</v>
      </c>
      <c r="F22" s="13" t="s">
        <v>471</v>
      </c>
      <c r="G22" s="14">
        <v>29580</v>
      </c>
      <c r="H22" s="13" t="s">
        <v>471</v>
      </c>
      <c r="I22" s="14">
        <v>29580</v>
      </c>
      <c r="J22" s="17" t="s">
        <v>39</v>
      </c>
      <c r="K22" s="13" t="s">
        <v>472</v>
      </c>
      <c r="L22" s="13" t="s">
        <v>479</v>
      </c>
    </row>
    <row r="23" spans="1:12" ht="33.75" thickBot="1" x14ac:dyDescent="0.6">
      <c r="A23" s="12">
        <v>17</v>
      </c>
      <c r="B23" s="13" t="s">
        <v>482</v>
      </c>
      <c r="C23" s="14">
        <v>27608</v>
      </c>
      <c r="D23" s="14">
        <v>27608</v>
      </c>
      <c r="E23" s="13" t="s">
        <v>5</v>
      </c>
      <c r="F23" s="13" t="s">
        <v>471</v>
      </c>
      <c r="G23" s="14">
        <v>27608</v>
      </c>
      <c r="H23" s="13" t="s">
        <v>471</v>
      </c>
      <c r="I23" s="14">
        <v>27608</v>
      </c>
      <c r="J23" s="17" t="s">
        <v>39</v>
      </c>
      <c r="K23" s="13" t="s">
        <v>472</v>
      </c>
      <c r="L23" s="13" t="s">
        <v>479</v>
      </c>
    </row>
    <row r="24" spans="1:12" ht="99.75" thickBot="1" x14ac:dyDescent="0.6">
      <c r="A24" s="12">
        <v>18</v>
      </c>
      <c r="B24" s="13" t="s">
        <v>483</v>
      </c>
      <c r="C24" s="14">
        <v>15240</v>
      </c>
      <c r="D24" s="14">
        <v>15240</v>
      </c>
      <c r="E24" s="13" t="s">
        <v>5</v>
      </c>
      <c r="F24" s="13" t="s">
        <v>134</v>
      </c>
      <c r="G24" s="14">
        <v>15240</v>
      </c>
      <c r="H24" s="13" t="s">
        <v>134</v>
      </c>
      <c r="I24" s="14">
        <v>15240</v>
      </c>
      <c r="J24" s="17" t="s">
        <v>39</v>
      </c>
      <c r="K24" s="13" t="s">
        <v>335</v>
      </c>
      <c r="L24" s="13" t="s">
        <v>465</v>
      </c>
    </row>
    <row r="25" spans="1:12" ht="33.75" thickBot="1" x14ac:dyDescent="0.6">
      <c r="A25" s="12">
        <v>19</v>
      </c>
      <c r="B25" s="13" t="s">
        <v>484</v>
      </c>
      <c r="C25" s="14">
        <v>13700</v>
      </c>
      <c r="D25" s="14">
        <v>13700</v>
      </c>
      <c r="E25" s="13" t="s">
        <v>5</v>
      </c>
      <c r="F25" s="13" t="s">
        <v>485</v>
      </c>
      <c r="G25" s="14">
        <v>13700</v>
      </c>
      <c r="H25" s="13" t="s">
        <v>485</v>
      </c>
      <c r="I25" s="14">
        <v>13700</v>
      </c>
      <c r="J25" s="17" t="s">
        <v>39</v>
      </c>
      <c r="K25" s="13" t="s">
        <v>225</v>
      </c>
      <c r="L25" s="13" t="s">
        <v>486</v>
      </c>
    </row>
    <row r="26" spans="1:12" ht="33.75" thickBot="1" x14ac:dyDescent="0.6">
      <c r="A26" s="12">
        <v>20</v>
      </c>
      <c r="B26" s="13" t="s">
        <v>487</v>
      </c>
      <c r="C26" s="14">
        <v>9250</v>
      </c>
      <c r="D26" s="14">
        <v>9250</v>
      </c>
      <c r="E26" s="13" t="s">
        <v>5</v>
      </c>
      <c r="F26" s="13" t="s">
        <v>485</v>
      </c>
      <c r="G26" s="14">
        <v>9250</v>
      </c>
      <c r="H26" s="13" t="s">
        <v>485</v>
      </c>
      <c r="I26" s="14">
        <v>9250</v>
      </c>
      <c r="J26" s="17" t="s">
        <v>39</v>
      </c>
      <c r="K26" s="13" t="s">
        <v>243</v>
      </c>
      <c r="L26" s="13" t="s">
        <v>486</v>
      </c>
    </row>
    <row r="27" spans="1:12" ht="66.75" thickBot="1" x14ac:dyDescent="0.6">
      <c r="A27" s="12">
        <v>21</v>
      </c>
      <c r="B27" s="13" t="s">
        <v>488</v>
      </c>
      <c r="C27" s="14">
        <v>3150</v>
      </c>
      <c r="D27" s="14">
        <v>3150</v>
      </c>
      <c r="E27" s="13" t="s">
        <v>5</v>
      </c>
      <c r="F27" s="13" t="s">
        <v>178</v>
      </c>
      <c r="G27" s="14">
        <v>3150</v>
      </c>
      <c r="H27" s="13" t="s">
        <v>178</v>
      </c>
      <c r="I27" s="14">
        <v>3150</v>
      </c>
      <c r="J27" s="17" t="s">
        <v>39</v>
      </c>
      <c r="K27" s="13" t="s">
        <v>196</v>
      </c>
      <c r="L27" s="13" t="s">
        <v>489</v>
      </c>
    </row>
    <row r="28" spans="1:12" ht="33.75" thickBot="1" x14ac:dyDescent="0.6">
      <c r="A28" s="12">
        <v>22</v>
      </c>
      <c r="B28" s="13" t="s">
        <v>490</v>
      </c>
      <c r="C28" s="14">
        <v>9052</v>
      </c>
      <c r="D28" s="14">
        <v>9052</v>
      </c>
      <c r="E28" s="13" t="s">
        <v>5</v>
      </c>
      <c r="F28" s="13" t="s">
        <v>178</v>
      </c>
      <c r="G28" s="14">
        <v>9052</v>
      </c>
      <c r="H28" s="13" t="s">
        <v>178</v>
      </c>
      <c r="I28" s="14">
        <v>9052</v>
      </c>
      <c r="J28" s="17" t="s">
        <v>39</v>
      </c>
      <c r="K28" s="13" t="s">
        <v>260</v>
      </c>
      <c r="L28" s="13" t="s">
        <v>462</v>
      </c>
    </row>
    <row r="29" spans="1:12" ht="33.75" thickBot="1" x14ac:dyDescent="0.6">
      <c r="A29" s="12">
        <v>23</v>
      </c>
      <c r="B29" s="13" t="s">
        <v>491</v>
      </c>
      <c r="C29" s="14">
        <v>751</v>
      </c>
      <c r="D29" s="14">
        <v>751</v>
      </c>
      <c r="E29" s="13" t="s">
        <v>5</v>
      </c>
      <c r="F29" s="13" t="s">
        <v>178</v>
      </c>
      <c r="G29" s="14">
        <v>751</v>
      </c>
      <c r="H29" s="13" t="s">
        <v>178</v>
      </c>
      <c r="I29" s="14">
        <v>751</v>
      </c>
      <c r="J29" s="17" t="s">
        <v>39</v>
      </c>
      <c r="K29" s="13" t="s">
        <v>231</v>
      </c>
      <c r="L29" s="13" t="s">
        <v>465</v>
      </c>
    </row>
    <row r="30" spans="1:12" ht="66.75" thickBot="1" x14ac:dyDescent="0.6">
      <c r="A30" s="12">
        <v>24</v>
      </c>
      <c r="B30" s="13" t="s">
        <v>492</v>
      </c>
      <c r="C30" s="14">
        <v>35400</v>
      </c>
      <c r="D30" s="14">
        <v>35400</v>
      </c>
      <c r="E30" s="13" t="s">
        <v>5</v>
      </c>
      <c r="F30" s="13" t="s">
        <v>275</v>
      </c>
      <c r="G30" s="14">
        <v>35400</v>
      </c>
      <c r="H30" s="13" t="s">
        <v>275</v>
      </c>
      <c r="I30" s="14">
        <v>35400</v>
      </c>
      <c r="J30" s="17" t="s">
        <v>39</v>
      </c>
      <c r="K30" s="13" t="s">
        <v>190</v>
      </c>
      <c r="L30" s="13" t="s">
        <v>473</v>
      </c>
    </row>
    <row r="31" spans="1:12" ht="83.25" thickBot="1" x14ac:dyDescent="0.6">
      <c r="A31" s="12">
        <v>25</v>
      </c>
      <c r="B31" s="13" t="s">
        <v>493</v>
      </c>
      <c r="C31" s="14">
        <v>15000</v>
      </c>
      <c r="D31" s="14">
        <v>15000</v>
      </c>
      <c r="E31" s="13" t="s">
        <v>5</v>
      </c>
      <c r="F31" s="13" t="s">
        <v>365</v>
      </c>
      <c r="G31" s="14">
        <v>15000</v>
      </c>
      <c r="H31" s="13" t="s">
        <v>365</v>
      </c>
      <c r="I31" s="14">
        <v>15000</v>
      </c>
      <c r="J31" s="17" t="s">
        <v>39</v>
      </c>
      <c r="K31" s="13" t="s">
        <v>185</v>
      </c>
      <c r="L31" s="13" t="s">
        <v>489</v>
      </c>
    </row>
    <row r="32" spans="1:12" ht="66.75" thickBot="1" x14ac:dyDescent="0.6">
      <c r="A32" s="12">
        <v>26</v>
      </c>
      <c r="B32" s="13" t="s">
        <v>494</v>
      </c>
      <c r="C32" s="14">
        <v>7310</v>
      </c>
      <c r="D32" s="14">
        <v>7310</v>
      </c>
      <c r="E32" s="13" t="s">
        <v>5</v>
      </c>
      <c r="F32" s="13" t="s">
        <v>449</v>
      </c>
      <c r="G32" s="14">
        <v>7310</v>
      </c>
      <c r="H32" s="13" t="s">
        <v>449</v>
      </c>
      <c r="I32" s="14">
        <v>7310</v>
      </c>
      <c r="J32" s="17" t="s">
        <v>39</v>
      </c>
      <c r="K32" s="13" t="s">
        <v>193</v>
      </c>
      <c r="L32" s="13" t="s">
        <v>432</v>
      </c>
    </row>
    <row r="33" spans="1:12" ht="99.75" thickBot="1" x14ac:dyDescent="0.6">
      <c r="A33" s="12">
        <v>27</v>
      </c>
      <c r="B33" s="13" t="s">
        <v>495</v>
      </c>
      <c r="C33" s="14">
        <v>205500</v>
      </c>
      <c r="D33" s="14">
        <v>205500</v>
      </c>
      <c r="E33" s="13" t="s">
        <v>5</v>
      </c>
      <c r="F33" s="13" t="s">
        <v>496</v>
      </c>
      <c r="G33" s="14">
        <v>205500</v>
      </c>
      <c r="H33" s="13" t="s">
        <v>496</v>
      </c>
      <c r="I33" s="14">
        <v>205500</v>
      </c>
      <c r="J33" s="17" t="s">
        <v>39</v>
      </c>
      <c r="K33" s="13" t="s">
        <v>326</v>
      </c>
      <c r="L33" s="13" t="s">
        <v>462</v>
      </c>
    </row>
    <row r="34" spans="1:12" ht="83.25" thickBot="1" x14ac:dyDescent="0.6">
      <c r="A34" s="12">
        <v>28</v>
      </c>
      <c r="B34" s="13" t="s">
        <v>497</v>
      </c>
      <c r="C34" s="14">
        <v>5690</v>
      </c>
      <c r="D34" s="14">
        <v>5690</v>
      </c>
      <c r="E34" s="13" t="s">
        <v>5</v>
      </c>
      <c r="F34" s="13" t="s">
        <v>498</v>
      </c>
      <c r="G34" s="14">
        <v>5690</v>
      </c>
      <c r="H34" s="13" t="s">
        <v>498</v>
      </c>
      <c r="I34" s="14">
        <v>5690</v>
      </c>
      <c r="J34" s="17" t="s">
        <v>39</v>
      </c>
      <c r="K34" s="13" t="s">
        <v>328</v>
      </c>
      <c r="L34" s="13" t="s">
        <v>462</v>
      </c>
    </row>
    <row r="35" spans="1:12" x14ac:dyDescent="0.55000000000000004">
      <c r="I35" s="28">
        <f>SUM(I7:I34)</f>
        <v>722364</v>
      </c>
    </row>
  </sheetData>
  <mergeCells count="9">
    <mergeCell ref="F6:G6"/>
    <mergeCell ref="H6:I6"/>
    <mergeCell ref="K6:L6"/>
    <mergeCell ref="A2:L2"/>
    <mergeCell ref="A3:L3"/>
    <mergeCell ref="A4:L4"/>
    <mergeCell ref="F5:G5"/>
    <mergeCell ref="H5:I5"/>
    <mergeCell ref="K5:L5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L44"/>
  <sheetViews>
    <sheetView tabSelected="1" zoomScaleNormal="100" zoomScaleSheetLayoutView="100" workbookViewId="0">
      <selection activeCell="G7" sqref="G7"/>
    </sheetView>
  </sheetViews>
  <sheetFormatPr defaultRowHeight="19.5" x14ac:dyDescent="0.3"/>
  <cols>
    <col min="1" max="1" width="5.5" style="91" customWidth="1"/>
    <col min="2" max="2" width="19.5" style="92" customWidth="1"/>
    <col min="3" max="3" width="11.875" style="92" customWidth="1"/>
    <col min="4" max="4" width="10.25" style="93" customWidth="1"/>
    <col min="5" max="5" width="8.5" style="94" customWidth="1"/>
    <col min="6" max="6" width="13.25" style="93" customWidth="1"/>
    <col min="7" max="7" width="9.75" style="93" customWidth="1"/>
    <col min="8" max="8" width="17.125" style="93" bestFit="1" customWidth="1"/>
    <col min="9" max="9" width="12" style="93" customWidth="1"/>
    <col min="10" max="10" width="23" style="94" customWidth="1"/>
    <col min="11" max="11" width="8.5" style="89" customWidth="1"/>
    <col min="12" max="12" width="9.875" style="89" customWidth="1"/>
    <col min="13" max="256" width="9" style="89"/>
    <col min="257" max="257" width="5.5" style="89" customWidth="1"/>
    <col min="258" max="258" width="19.5" style="89" customWidth="1"/>
    <col min="259" max="259" width="11.875" style="89" customWidth="1"/>
    <col min="260" max="260" width="10.25" style="89" customWidth="1"/>
    <col min="261" max="261" width="8.5" style="89" customWidth="1"/>
    <col min="262" max="262" width="13.25" style="89" customWidth="1"/>
    <col min="263" max="263" width="9.75" style="89" customWidth="1"/>
    <col min="264" max="264" width="17.125" style="89" bestFit="1" customWidth="1"/>
    <col min="265" max="265" width="10.25" style="89" customWidth="1"/>
    <col min="266" max="266" width="23" style="89" customWidth="1"/>
    <col min="267" max="267" width="8.5" style="89" customWidth="1"/>
    <col min="268" max="268" width="9.875" style="89" customWidth="1"/>
    <col min="269" max="512" width="9" style="89"/>
    <col min="513" max="513" width="5.5" style="89" customWidth="1"/>
    <col min="514" max="514" width="19.5" style="89" customWidth="1"/>
    <col min="515" max="515" width="11.875" style="89" customWidth="1"/>
    <col min="516" max="516" width="10.25" style="89" customWidth="1"/>
    <col min="517" max="517" width="8.5" style="89" customWidth="1"/>
    <col min="518" max="518" width="13.25" style="89" customWidth="1"/>
    <col min="519" max="519" width="9.75" style="89" customWidth="1"/>
    <col min="520" max="520" width="17.125" style="89" bestFit="1" customWidth="1"/>
    <col min="521" max="521" width="10.25" style="89" customWidth="1"/>
    <col min="522" max="522" width="23" style="89" customWidth="1"/>
    <col min="523" max="523" width="8.5" style="89" customWidth="1"/>
    <col min="524" max="524" width="9.875" style="89" customWidth="1"/>
    <col min="525" max="768" width="9" style="89"/>
    <col min="769" max="769" width="5.5" style="89" customWidth="1"/>
    <col min="770" max="770" width="19.5" style="89" customWidth="1"/>
    <col min="771" max="771" width="11.875" style="89" customWidth="1"/>
    <col min="772" max="772" width="10.25" style="89" customWidth="1"/>
    <col min="773" max="773" width="8.5" style="89" customWidth="1"/>
    <col min="774" max="774" width="13.25" style="89" customWidth="1"/>
    <col min="775" max="775" width="9.75" style="89" customWidth="1"/>
    <col min="776" max="776" width="17.125" style="89" bestFit="1" customWidth="1"/>
    <col min="777" max="777" width="10.25" style="89" customWidth="1"/>
    <col min="778" max="778" width="23" style="89" customWidth="1"/>
    <col min="779" max="779" width="8.5" style="89" customWidth="1"/>
    <col min="780" max="780" width="9.875" style="89" customWidth="1"/>
    <col min="781" max="1024" width="9" style="89"/>
    <col min="1025" max="1025" width="5.5" style="89" customWidth="1"/>
    <col min="1026" max="1026" width="19.5" style="89" customWidth="1"/>
    <col min="1027" max="1027" width="11.875" style="89" customWidth="1"/>
    <col min="1028" max="1028" width="10.25" style="89" customWidth="1"/>
    <col min="1029" max="1029" width="8.5" style="89" customWidth="1"/>
    <col min="1030" max="1030" width="13.25" style="89" customWidth="1"/>
    <col min="1031" max="1031" width="9.75" style="89" customWidth="1"/>
    <col min="1032" max="1032" width="17.125" style="89" bestFit="1" customWidth="1"/>
    <col min="1033" max="1033" width="10.25" style="89" customWidth="1"/>
    <col min="1034" max="1034" width="23" style="89" customWidth="1"/>
    <col min="1035" max="1035" width="8.5" style="89" customWidth="1"/>
    <col min="1036" max="1036" width="9.875" style="89" customWidth="1"/>
    <col min="1037" max="1280" width="9" style="89"/>
    <col min="1281" max="1281" width="5.5" style="89" customWidth="1"/>
    <col min="1282" max="1282" width="19.5" style="89" customWidth="1"/>
    <col min="1283" max="1283" width="11.875" style="89" customWidth="1"/>
    <col min="1284" max="1284" width="10.25" style="89" customWidth="1"/>
    <col min="1285" max="1285" width="8.5" style="89" customWidth="1"/>
    <col min="1286" max="1286" width="13.25" style="89" customWidth="1"/>
    <col min="1287" max="1287" width="9.75" style="89" customWidth="1"/>
    <col min="1288" max="1288" width="17.125" style="89" bestFit="1" customWidth="1"/>
    <col min="1289" max="1289" width="10.25" style="89" customWidth="1"/>
    <col min="1290" max="1290" width="23" style="89" customWidth="1"/>
    <col min="1291" max="1291" width="8.5" style="89" customWidth="1"/>
    <col min="1292" max="1292" width="9.875" style="89" customWidth="1"/>
    <col min="1293" max="1536" width="9" style="89"/>
    <col min="1537" max="1537" width="5.5" style="89" customWidth="1"/>
    <col min="1538" max="1538" width="19.5" style="89" customWidth="1"/>
    <col min="1539" max="1539" width="11.875" style="89" customWidth="1"/>
    <col min="1540" max="1540" width="10.25" style="89" customWidth="1"/>
    <col min="1541" max="1541" width="8.5" style="89" customWidth="1"/>
    <col min="1542" max="1542" width="13.25" style="89" customWidth="1"/>
    <col min="1543" max="1543" width="9.75" style="89" customWidth="1"/>
    <col min="1544" max="1544" width="17.125" style="89" bestFit="1" customWidth="1"/>
    <col min="1545" max="1545" width="10.25" style="89" customWidth="1"/>
    <col min="1546" max="1546" width="23" style="89" customWidth="1"/>
    <col min="1547" max="1547" width="8.5" style="89" customWidth="1"/>
    <col min="1548" max="1548" width="9.875" style="89" customWidth="1"/>
    <col min="1549" max="1792" width="9" style="89"/>
    <col min="1793" max="1793" width="5.5" style="89" customWidth="1"/>
    <col min="1794" max="1794" width="19.5" style="89" customWidth="1"/>
    <col min="1795" max="1795" width="11.875" style="89" customWidth="1"/>
    <col min="1796" max="1796" width="10.25" style="89" customWidth="1"/>
    <col min="1797" max="1797" width="8.5" style="89" customWidth="1"/>
    <col min="1798" max="1798" width="13.25" style="89" customWidth="1"/>
    <col min="1799" max="1799" width="9.75" style="89" customWidth="1"/>
    <col min="1800" max="1800" width="17.125" style="89" bestFit="1" customWidth="1"/>
    <col min="1801" max="1801" width="10.25" style="89" customWidth="1"/>
    <col min="1802" max="1802" width="23" style="89" customWidth="1"/>
    <col min="1803" max="1803" width="8.5" style="89" customWidth="1"/>
    <col min="1804" max="1804" width="9.875" style="89" customWidth="1"/>
    <col min="1805" max="2048" width="9" style="89"/>
    <col min="2049" max="2049" width="5.5" style="89" customWidth="1"/>
    <col min="2050" max="2050" width="19.5" style="89" customWidth="1"/>
    <col min="2051" max="2051" width="11.875" style="89" customWidth="1"/>
    <col min="2052" max="2052" width="10.25" style="89" customWidth="1"/>
    <col min="2053" max="2053" width="8.5" style="89" customWidth="1"/>
    <col min="2054" max="2054" width="13.25" style="89" customWidth="1"/>
    <col min="2055" max="2055" width="9.75" style="89" customWidth="1"/>
    <col min="2056" max="2056" width="17.125" style="89" bestFit="1" customWidth="1"/>
    <col min="2057" max="2057" width="10.25" style="89" customWidth="1"/>
    <col min="2058" max="2058" width="23" style="89" customWidth="1"/>
    <col min="2059" max="2059" width="8.5" style="89" customWidth="1"/>
    <col min="2060" max="2060" width="9.875" style="89" customWidth="1"/>
    <col min="2061" max="2304" width="9" style="89"/>
    <col min="2305" max="2305" width="5.5" style="89" customWidth="1"/>
    <col min="2306" max="2306" width="19.5" style="89" customWidth="1"/>
    <col min="2307" max="2307" width="11.875" style="89" customWidth="1"/>
    <col min="2308" max="2308" width="10.25" style="89" customWidth="1"/>
    <col min="2309" max="2309" width="8.5" style="89" customWidth="1"/>
    <col min="2310" max="2310" width="13.25" style="89" customWidth="1"/>
    <col min="2311" max="2311" width="9.75" style="89" customWidth="1"/>
    <col min="2312" max="2312" width="17.125" style="89" bestFit="1" customWidth="1"/>
    <col min="2313" max="2313" width="10.25" style="89" customWidth="1"/>
    <col min="2314" max="2314" width="23" style="89" customWidth="1"/>
    <col min="2315" max="2315" width="8.5" style="89" customWidth="1"/>
    <col min="2316" max="2316" width="9.875" style="89" customWidth="1"/>
    <col min="2317" max="2560" width="9" style="89"/>
    <col min="2561" max="2561" width="5.5" style="89" customWidth="1"/>
    <col min="2562" max="2562" width="19.5" style="89" customWidth="1"/>
    <col min="2563" max="2563" width="11.875" style="89" customWidth="1"/>
    <col min="2564" max="2564" width="10.25" style="89" customWidth="1"/>
    <col min="2565" max="2565" width="8.5" style="89" customWidth="1"/>
    <col min="2566" max="2566" width="13.25" style="89" customWidth="1"/>
    <col min="2567" max="2567" width="9.75" style="89" customWidth="1"/>
    <col min="2568" max="2568" width="17.125" style="89" bestFit="1" customWidth="1"/>
    <col min="2569" max="2569" width="10.25" style="89" customWidth="1"/>
    <col min="2570" max="2570" width="23" style="89" customWidth="1"/>
    <col min="2571" max="2571" width="8.5" style="89" customWidth="1"/>
    <col min="2572" max="2572" width="9.875" style="89" customWidth="1"/>
    <col min="2573" max="2816" width="9" style="89"/>
    <col min="2817" max="2817" width="5.5" style="89" customWidth="1"/>
    <col min="2818" max="2818" width="19.5" style="89" customWidth="1"/>
    <col min="2819" max="2819" width="11.875" style="89" customWidth="1"/>
    <col min="2820" max="2820" width="10.25" style="89" customWidth="1"/>
    <col min="2821" max="2821" width="8.5" style="89" customWidth="1"/>
    <col min="2822" max="2822" width="13.25" style="89" customWidth="1"/>
    <col min="2823" max="2823" width="9.75" style="89" customWidth="1"/>
    <col min="2824" max="2824" width="17.125" style="89" bestFit="1" customWidth="1"/>
    <col min="2825" max="2825" width="10.25" style="89" customWidth="1"/>
    <col min="2826" max="2826" width="23" style="89" customWidth="1"/>
    <col min="2827" max="2827" width="8.5" style="89" customWidth="1"/>
    <col min="2828" max="2828" width="9.875" style="89" customWidth="1"/>
    <col min="2829" max="3072" width="9" style="89"/>
    <col min="3073" max="3073" width="5.5" style="89" customWidth="1"/>
    <col min="3074" max="3074" width="19.5" style="89" customWidth="1"/>
    <col min="3075" max="3075" width="11.875" style="89" customWidth="1"/>
    <col min="3076" max="3076" width="10.25" style="89" customWidth="1"/>
    <col min="3077" max="3077" width="8.5" style="89" customWidth="1"/>
    <col min="3078" max="3078" width="13.25" style="89" customWidth="1"/>
    <col min="3079" max="3079" width="9.75" style="89" customWidth="1"/>
    <col min="3080" max="3080" width="17.125" style="89" bestFit="1" customWidth="1"/>
    <col min="3081" max="3081" width="10.25" style="89" customWidth="1"/>
    <col min="3082" max="3082" width="23" style="89" customWidth="1"/>
    <col min="3083" max="3083" width="8.5" style="89" customWidth="1"/>
    <col min="3084" max="3084" width="9.875" style="89" customWidth="1"/>
    <col min="3085" max="3328" width="9" style="89"/>
    <col min="3329" max="3329" width="5.5" style="89" customWidth="1"/>
    <col min="3330" max="3330" width="19.5" style="89" customWidth="1"/>
    <col min="3331" max="3331" width="11.875" style="89" customWidth="1"/>
    <col min="3332" max="3332" width="10.25" style="89" customWidth="1"/>
    <col min="3333" max="3333" width="8.5" style="89" customWidth="1"/>
    <col min="3334" max="3334" width="13.25" style="89" customWidth="1"/>
    <col min="3335" max="3335" width="9.75" style="89" customWidth="1"/>
    <col min="3336" max="3336" width="17.125" style="89" bestFit="1" customWidth="1"/>
    <col min="3337" max="3337" width="10.25" style="89" customWidth="1"/>
    <col min="3338" max="3338" width="23" style="89" customWidth="1"/>
    <col min="3339" max="3339" width="8.5" style="89" customWidth="1"/>
    <col min="3340" max="3340" width="9.875" style="89" customWidth="1"/>
    <col min="3341" max="3584" width="9" style="89"/>
    <col min="3585" max="3585" width="5.5" style="89" customWidth="1"/>
    <col min="3586" max="3586" width="19.5" style="89" customWidth="1"/>
    <col min="3587" max="3587" width="11.875" style="89" customWidth="1"/>
    <col min="3588" max="3588" width="10.25" style="89" customWidth="1"/>
    <col min="3589" max="3589" width="8.5" style="89" customWidth="1"/>
    <col min="3590" max="3590" width="13.25" style="89" customWidth="1"/>
    <col min="3591" max="3591" width="9.75" style="89" customWidth="1"/>
    <col min="3592" max="3592" width="17.125" style="89" bestFit="1" customWidth="1"/>
    <col min="3593" max="3593" width="10.25" style="89" customWidth="1"/>
    <col min="3594" max="3594" width="23" style="89" customWidth="1"/>
    <col min="3595" max="3595" width="8.5" style="89" customWidth="1"/>
    <col min="3596" max="3596" width="9.875" style="89" customWidth="1"/>
    <col min="3597" max="3840" width="9" style="89"/>
    <col min="3841" max="3841" width="5.5" style="89" customWidth="1"/>
    <col min="3842" max="3842" width="19.5" style="89" customWidth="1"/>
    <col min="3843" max="3843" width="11.875" style="89" customWidth="1"/>
    <col min="3844" max="3844" width="10.25" style="89" customWidth="1"/>
    <col min="3845" max="3845" width="8.5" style="89" customWidth="1"/>
    <col min="3846" max="3846" width="13.25" style="89" customWidth="1"/>
    <col min="3847" max="3847" width="9.75" style="89" customWidth="1"/>
    <col min="3848" max="3848" width="17.125" style="89" bestFit="1" customWidth="1"/>
    <col min="3849" max="3849" width="10.25" style="89" customWidth="1"/>
    <col min="3850" max="3850" width="23" style="89" customWidth="1"/>
    <col min="3851" max="3851" width="8.5" style="89" customWidth="1"/>
    <col min="3852" max="3852" width="9.875" style="89" customWidth="1"/>
    <col min="3853" max="4096" width="9" style="89"/>
    <col min="4097" max="4097" width="5.5" style="89" customWidth="1"/>
    <col min="4098" max="4098" width="19.5" style="89" customWidth="1"/>
    <col min="4099" max="4099" width="11.875" style="89" customWidth="1"/>
    <col min="4100" max="4100" width="10.25" style="89" customWidth="1"/>
    <col min="4101" max="4101" width="8.5" style="89" customWidth="1"/>
    <col min="4102" max="4102" width="13.25" style="89" customWidth="1"/>
    <col min="4103" max="4103" width="9.75" style="89" customWidth="1"/>
    <col min="4104" max="4104" width="17.125" style="89" bestFit="1" customWidth="1"/>
    <col min="4105" max="4105" width="10.25" style="89" customWidth="1"/>
    <col min="4106" max="4106" width="23" style="89" customWidth="1"/>
    <col min="4107" max="4107" width="8.5" style="89" customWidth="1"/>
    <col min="4108" max="4108" width="9.875" style="89" customWidth="1"/>
    <col min="4109" max="4352" width="9" style="89"/>
    <col min="4353" max="4353" width="5.5" style="89" customWidth="1"/>
    <col min="4354" max="4354" width="19.5" style="89" customWidth="1"/>
    <col min="4355" max="4355" width="11.875" style="89" customWidth="1"/>
    <col min="4356" max="4356" width="10.25" style="89" customWidth="1"/>
    <col min="4357" max="4357" width="8.5" style="89" customWidth="1"/>
    <col min="4358" max="4358" width="13.25" style="89" customWidth="1"/>
    <col min="4359" max="4359" width="9.75" style="89" customWidth="1"/>
    <col min="4360" max="4360" width="17.125" style="89" bestFit="1" customWidth="1"/>
    <col min="4361" max="4361" width="10.25" style="89" customWidth="1"/>
    <col min="4362" max="4362" width="23" style="89" customWidth="1"/>
    <col min="4363" max="4363" width="8.5" style="89" customWidth="1"/>
    <col min="4364" max="4364" width="9.875" style="89" customWidth="1"/>
    <col min="4365" max="4608" width="9" style="89"/>
    <col min="4609" max="4609" width="5.5" style="89" customWidth="1"/>
    <col min="4610" max="4610" width="19.5" style="89" customWidth="1"/>
    <col min="4611" max="4611" width="11.875" style="89" customWidth="1"/>
    <col min="4612" max="4612" width="10.25" style="89" customWidth="1"/>
    <col min="4613" max="4613" width="8.5" style="89" customWidth="1"/>
    <col min="4614" max="4614" width="13.25" style="89" customWidth="1"/>
    <col min="4615" max="4615" width="9.75" style="89" customWidth="1"/>
    <col min="4616" max="4616" width="17.125" style="89" bestFit="1" customWidth="1"/>
    <col min="4617" max="4617" width="10.25" style="89" customWidth="1"/>
    <col min="4618" max="4618" width="23" style="89" customWidth="1"/>
    <col min="4619" max="4619" width="8.5" style="89" customWidth="1"/>
    <col min="4620" max="4620" width="9.875" style="89" customWidth="1"/>
    <col min="4621" max="4864" width="9" style="89"/>
    <col min="4865" max="4865" width="5.5" style="89" customWidth="1"/>
    <col min="4866" max="4866" width="19.5" style="89" customWidth="1"/>
    <col min="4867" max="4867" width="11.875" style="89" customWidth="1"/>
    <col min="4868" max="4868" width="10.25" style="89" customWidth="1"/>
    <col min="4869" max="4869" width="8.5" style="89" customWidth="1"/>
    <col min="4870" max="4870" width="13.25" style="89" customWidth="1"/>
    <col min="4871" max="4871" width="9.75" style="89" customWidth="1"/>
    <col min="4872" max="4872" width="17.125" style="89" bestFit="1" customWidth="1"/>
    <col min="4873" max="4873" width="10.25" style="89" customWidth="1"/>
    <col min="4874" max="4874" width="23" style="89" customWidth="1"/>
    <col min="4875" max="4875" width="8.5" style="89" customWidth="1"/>
    <col min="4876" max="4876" width="9.875" style="89" customWidth="1"/>
    <col min="4877" max="5120" width="9" style="89"/>
    <col min="5121" max="5121" width="5.5" style="89" customWidth="1"/>
    <col min="5122" max="5122" width="19.5" style="89" customWidth="1"/>
    <col min="5123" max="5123" width="11.875" style="89" customWidth="1"/>
    <col min="5124" max="5124" width="10.25" style="89" customWidth="1"/>
    <col min="5125" max="5125" width="8.5" style="89" customWidth="1"/>
    <col min="5126" max="5126" width="13.25" style="89" customWidth="1"/>
    <col min="5127" max="5127" width="9.75" style="89" customWidth="1"/>
    <col min="5128" max="5128" width="17.125" style="89" bestFit="1" customWidth="1"/>
    <col min="5129" max="5129" width="10.25" style="89" customWidth="1"/>
    <col min="5130" max="5130" width="23" style="89" customWidth="1"/>
    <col min="5131" max="5131" width="8.5" style="89" customWidth="1"/>
    <col min="5132" max="5132" width="9.875" style="89" customWidth="1"/>
    <col min="5133" max="5376" width="9" style="89"/>
    <col min="5377" max="5377" width="5.5" style="89" customWidth="1"/>
    <col min="5378" max="5378" width="19.5" style="89" customWidth="1"/>
    <col min="5379" max="5379" width="11.875" style="89" customWidth="1"/>
    <col min="5380" max="5380" width="10.25" style="89" customWidth="1"/>
    <col min="5381" max="5381" width="8.5" style="89" customWidth="1"/>
    <col min="5382" max="5382" width="13.25" style="89" customWidth="1"/>
    <col min="5383" max="5383" width="9.75" style="89" customWidth="1"/>
    <col min="5384" max="5384" width="17.125" style="89" bestFit="1" customWidth="1"/>
    <col min="5385" max="5385" width="10.25" style="89" customWidth="1"/>
    <col min="5386" max="5386" width="23" style="89" customWidth="1"/>
    <col min="5387" max="5387" width="8.5" style="89" customWidth="1"/>
    <col min="5388" max="5388" width="9.875" style="89" customWidth="1"/>
    <col min="5389" max="5632" width="9" style="89"/>
    <col min="5633" max="5633" width="5.5" style="89" customWidth="1"/>
    <col min="5634" max="5634" width="19.5" style="89" customWidth="1"/>
    <col min="5635" max="5635" width="11.875" style="89" customWidth="1"/>
    <col min="5636" max="5636" width="10.25" style="89" customWidth="1"/>
    <col min="5637" max="5637" width="8.5" style="89" customWidth="1"/>
    <col min="5638" max="5638" width="13.25" style="89" customWidth="1"/>
    <col min="5639" max="5639" width="9.75" style="89" customWidth="1"/>
    <col min="5640" max="5640" width="17.125" style="89" bestFit="1" customWidth="1"/>
    <col min="5641" max="5641" width="10.25" style="89" customWidth="1"/>
    <col min="5642" max="5642" width="23" style="89" customWidth="1"/>
    <col min="5643" max="5643" width="8.5" style="89" customWidth="1"/>
    <col min="5644" max="5644" width="9.875" style="89" customWidth="1"/>
    <col min="5645" max="5888" width="9" style="89"/>
    <col min="5889" max="5889" width="5.5" style="89" customWidth="1"/>
    <col min="5890" max="5890" width="19.5" style="89" customWidth="1"/>
    <col min="5891" max="5891" width="11.875" style="89" customWidth="1"/>
    <col min="5892" max="5892" width="10.25" style="89" customWidth="1"/>
    <col min="5893" max="5893" width="8.5" style="89" customWidth="1"/>
    <col min="5894" max="5894" width="13.25" style="89" customWidth="1"/>
    <col min="5895" max="5895" width="9.75" style="89" customWidth="1"/>
    <col min="5896" max="5896" width="17.125" style="89" bestFit="1" customWidth="1"/>
    <col min="5897" max="5897" width="10.25" style="89" customWidth="1"/>
    <col min="5898" max="5898" width="23" style="89" customWidth="1"/>
    <col min="5899" max="5899" width="8.5" style="89" customWidth="1"/>
    <col min="5900" max="5900" width="9.875" style="89" customWidth="1"/>
    <col min="5901" max="6144" width="9" style="89"/>
    <col min="6145" max="6145" width="5.5" style="89" customWidth="1"/>
    <col min="6146" max="6146" width="19.5" style="89" customWidth="1"/>
    <col min="6147" max="6147" width="11.875" style="89" customWidth="1"/>
    <col min="6148" max="6148" width="10.25" style="89" customWidth="1"/>
    <col min="6149" max="6149" width="8.5" style="89" customWidth="1"/>
    <col min="6150" max="6150" width="13.25" style="89" customWidth="1"/>
    <col min="6151" max="6151" width="9.75" style="89" customWidth="1"/>
    <col min="6152" max="6152" width="17.125" style="89" bestFit="1" customWidth="1"/>
    <col min="6153" max="6153" width="10.25" style="89" customWidth="1"/>
    <col min="6154" max="6154" width="23" style="89" customWidth="1"/>
    <col min="6155" max="6155" width="8.5" style="89" customWidth="1"/>
    <col min="6156" max="6156" width="9.875" style="89" customWidth="1"/>
    <col min="6157" max="6400" width="9" style="89"/>
    <col min="6401" max="6401" width="5.5" style="89" customWidth="1"/>
    <col min="6402" max="6402" width="19.5" style="89" customWidth="1"/>
    <col min="6403" max="6403" width="11.875" style="89" customWidth="1"/>
    <col min="6404" max="6404" width="10.25" style="89" customWidth="1"/>
    <col min="6405" max="6405" width="8.5" style="89" customWidth="1"/>
    <col min="6406" max="6406" width="13.25" style="89" customWidth="1"/>
    <col min="6407" max="6407" width="9.75" style="89" customWidth="1"/>
    <col min="6408" max="6408" width="17.125" style="89" bestFit="1" customWidth="1"/>
    <col min="6409" max="6409" width="10.25" style="89" customWidth="1"/>
    <col min="6410" max="6410" width="23" style="89" customWidth="1"/>
    <col min="6411" max="6411" width="8.5" style="89" customWidth="1"/>
    <col min="6412" max="6412" width="9.875" style="89" customWidth="1"/>
    <col min="6413" max="6656" width="9" style="89"/>
    <col min="6657" max="6657" width="5.5" style="89" customWidth="1"/>
    <col min="6658" max="6658" width="19.5" style="89" customWidth="1"/>
    <col min="6659" max="6659" width="11.875" style="89" customWidth="1"/>
    <col min="6660" max="6660" width="10.25" style="89" customWidth="1"/>
    <col min="6661" max="6661" width="8.5" style="89" customWidth="1"/>
    <col min="6662" max="6662" width="13.25" style="89" customWidth="1"/>
    <col min="6663" max="6663" width="9.75" style="89" customWidth="1"/>
    <col min="6664" max="6664" width="17.125" style="89" bestFit="1" customWidth="1"/>
    <col min="6665" max="6665" width="10.25" style="89" customWidth="1"/>
    <col min="6666" max="6666" width="23" style="89" customWidth="1"/>
    <col min="6667" max="6667" width="8.5" style="89" customWidth="1"/>
    <col min="6668" max="6668" width="9.875" style="89" customWidth="1"/>
    <col min="6669" max="6912" width="9" style="89"/>
    <col min="6913" max="6913" width="5.5" style="89" customWidth="1"/>
    <col min="6914" max="6914" width="19.5" style="89" customWidth="1"/>
    <col min="6915" max="6915" width="11.875" style="89" customWidth="1"/>
    <col min="6916" max="6916" width="10.25" style="89" customWidth="1"/>
    <col min="6917" max="6917" width="8.5" style="89" customWidth="1"/>
    <col min="6918" max="6918" width="13.25" style="89" customWidth="1"/>
    <col min="6919" max="6919" width="9.75" style="89" customWidth="1"/>
    <col min="6920" max="6920" width="17.125" style="89" bestFit="1" customWidth="1"/>
    <col min="6921" max="6921" width="10.25" style="89" customWidth="1"/>
    <col min="6922" max="6922" width="23" style="89" customWidth="1"/>
    <col min="6923" max="6923" width="8.5" style="89" customWidth="1"/>
    <col min="6924" max="6924" width="9.875" style="89" customWidth="1"/>
    <col min="6925" max="7168" width="9" style="89"/>
    <col min="7169" max="7169" width="5.5" style="89" customWidth="1"/>
    <col min="7170" max="7170" width="19.5" style="89" customWidth="1"/>
    <col min="7171" max="7171" width="11.875" style="89" customWidth="1"/>
    <col min="7172" max="7172" width="10.25" style="89" customWidth="1"/>
    <col min="7173" max="7173" width="8.5" style="89" customWidth="1"/>
    <col min="7174" max="7174" width="13.25" style="89" customWidth="1"/>
    <col min="7175" max="7175" width="9.75" style="89" customWidth="1"/>
    <col min="7176" max="7176" width="17.125" style="89" bestFit="1" customWidth="1"/>
    <col min="7177" max="7177" width="10.25" style="89" customWidth="1"/>
    <col min="7178" max="7178" width="23" style="89" customWidth="1"/>
    <col min="7179" max="7179" width="8.5" style="89" customWidth="1"/>
    <col min="7180" max="7180" width="9.875" style="89" customWidth="1"/>
    <col min="7181" max="7424" width="9" style="89"/>
    <col min="7425" max="7425" width="5.5" style="89" customWidth="1"/>
    <col min="7426" max="7426" width="19.5" style="89" customWidth="1"/>
    <col min="7427" max="7427" width="11.875" style="89" customWidth="1"/>
    <col min="7428" max="7428" width="10.25" style="89" customWidth="1"/>
    <col min="7429" max="7429" width="8.5" style="89" customWidth="1"/>
    <col min="7430" max="7430" width="13.25" style="89" customWidth="1"/>
    <col min="7431" max="7431" width="9.75" style="89" customWidth="1"/>
    <col min="7432" max="7432" width="17.125" style="89" bestFit="1" customWidth="1"/>
    <col min="7433" max="7433" width="10.25" style="89" customWidth="1"/>
    <col min="7434" max="7434" width="23" style="89" customWidth="1"/>
    <col min="7435" max="7435" width="8.5" style="89" customWidth="1"/>
    <col min="7436" max="7436" width="9.875" style="89" customWidth="1"/>
    <col min="7437" max="7680" width="9" style="89"/>
    <col min="7681" max="7681" width="5.5" style="89" customWidth="1"/>
    <col min="7682" max="7682" width="19.5" style="89" customWidth="1"/>
    <col min="7683" max="7683" width="11.875" style="89" customWidth="1"/>
    <col min="7684" max="7684" width="10.25" style="89" customWidth="1"/>
    <col min="7685" max="7685" width="8.5" style="89" customWidth="1"/>
    <col min="7686" max="7686" width="13.25" style="89" customWidth="1"/>
    <col min="7687" max="7687" width="9.75" style="89" customWidth="1"/>
    <col min="7688" max="7688" width="17.125" style="89" bestFit="1" customWidth="1"/>
    <col min="7689" max="7689" width="10.25" style="89" customWidth="1"/>
    <col min="7690" max="7690" width="23" style="89" customWidth="1"/>
    <col min="7691" max="7691" width="8.5" style="89" customWidth="1"/>
    <col min="7692" max="7692" width="9.875" style="89" customWidth="1"/>
    <col min="7693" max="7936" width="9" style="89"/>
    <col min="7937" max="7937" width="5.5" style="89" customWidth="1"/>
    <col min="7938" max="7938" width="19.5" style="89" customWidth="1"/>
    <col min="7939" max="7939" width="11.875" style="89" customWidth="1"/>
    <col min="7940" max="7940" width="10.25" style="89" customWidth="1"/>
    <col min="7941" max="7941" width="8.5" style="89" customWidth="1"/>
    <col min="7942" max="7942" width="13.25" style="89" customWidth="1"/>
    <col min="7943" max="7943" width="9.75" style="89" customWidth="1"/>
    <col min="7944" max="7944" width="17.125" style="89" bestFit="1" customWidth="1"/>
    <col min="7945" max="7945" width="10.25" style="89" customWidth="1"/>
    <col min="7946" max="7946" width="23" style="89" customWidth="1"/>
    <col min="7947" max="7947" width="8.5" style="89" customWidth="1"/>
    <col min="7948" max="7948" width="9.875" style="89" customWidth="1"/>
    <col min="7949" max="8192" width="9" style="89"/>
    <col min="8193" max="8193" width="5.5" style="89" customWidth="1"/>
    <col min="8194" max="8194" width="19.5" style="89" customWidth="1"/>
    <col min="8195" max="8195" width="11.875" style="89" customWidth="1"/>
    <col min="8196" max="8196" width="10.25" style="89" customWidth="1"/>
    <col min="8197" max="8197" width="8.5" style="89" customWidth="1"/>
    <col min="8198" max="8198" width="13.25" style="89" customWidth="1"/>
    <col min="8199" max="8199" width="9.75" style="89" customWidth="1"/>
    <col min="8200" max="8200" width="17.125" style="89" bestFit="1" customWidth="1"/>
    <col min="8201" max="8201" width="10.25" style="89" customWidth="1"/>
    <col min="8202" max="8202" width="23" style="89" customWidth="1"/>
    <col min="8203" max="8203" width="8.5" style="89" customWidth="1"/>
    <col min="8204" max="8204" width="9.875" style="89" customWidth="1"/>
    <col min="8205" max="8448" width="9" style="89"/>
    <col min="8449" max="8449" width="5.5" style="89" customWidth="1"/>
    <col min="8450" max="8450" width="19.5" style="89" customWidth="1"/>
    <col min="8451" max="8451" width="11.875" style="89" customWidth="1"/>
    <col min="8452" max="8452" width="10.25" style="89" customWidth="1"/>
    <col min="8453" max="8453" width="8.5" style="89" customWidth="1"/>
    <col min="8454" max="8454" width="13.25" style="89" customWidth="1"/>
    <col min="8455" max="8455" width="9.75" style="89" customWidth="1"/>
    <col min="8456" max="8456" width="17.125" style="89" bestFit="1" customWidth="1"/>
    <col min="8457" max="8457" width="10.25" style="89" customWidth="1"/>
    <col min="8458" max="8458" width="23" style="89" customWidth="1"/>
    <col min="8459" max="8459" width="8.5" style="89" customWidth="1"/>
    <col min="8460" max="8460" width="9.875" style="89" customWidth="1"/>
    <col min="8461" max="8704" width="9" style="89"/>
    <col min="8705" max="8705" width="5.5" style="89" customWidth="1"/>
    <col min="8706" max="8706" width="19.5" style="89" customWidth="1"/>
    <col min="8707" max="8707" width="11.875" style="89" customWidth="1"/>
    <col min="8708" max="8708" width="10.25" style="89" customWidth="1"/>
    <col min="8709" max="8709" width="8.5" style="89" customWidth="1"/>
    <col min="8710" max="8710" width="13.25" style="89" customWidth="1"/>
    <col min="8711" max="8711" width="9.75" style="89" customWidth="1"/>
    <col min="8712" max="8712" width="17.125" style="89" bestFit="1" customWidth="1"/>
    <col min="8713" max="8713" width="10.25" style="89" customWidth="1"/>
    <col min="8714" max="8714" width="23" style="89" customWidth="1"/>
    <col min="8715" max="8715" width="8.5" style="89" customWidth="1"/>
    <col min="8716" max="8716" width="9.875" style="89" customWidth="1"/>
    <col min="8717" max="8960" width="9" style="89"/>
    <col min="8961" max="8961" width="5.5" style="89" customWidth="1"/>
    <col min="8962" max="8962" width="19.5" style="89" customWidth="1"/>
    <col min="8963" max="8963" width="11.875" style="89" customWidth="1"/>
    <col min="8964" max="8964" width="10.25" style="89" customWidth="1"/>
    <col min="8965" max="8965" width="8.5" style="89" customWidth="1"/>
    <col min="8966" max="8966" width="13.25" style="89" customWidth="1"/>
    <col min="8967" max="8967" width="9.75" style="89" customWidth="1"/>
    <col min="8968" max="8968" width="17.125" style="89" bestFit="1" customWidth="1"/>
    <col min="8969" max="8969" width="10.25" style="89" customWidth="1"/>
    <col min="8970" max="8970" width="23" style="89" customWidth="1"/>
    <col min="8971" max="8971" width="8.5" style="89" customWidth="1"/>
    <col min="8972" max="8972" width="9.875" style="89" customWidth="1"/>
    <col min="8973" max="9216" width="9" style="89"/>
    <col min="9217" max="9217" width="5.5" style="89" customWidth="1"/>
    <col min="9218" max="9218" width="19.5" style="89" customWidth="1"/>
    <col min="9219" max="9219" width="11.875" style="89" customWidth="1"/>
    <col min="9220" max="9220" width="10.25" style="89" customWidth="1"/>
    <col min="9221" max="9221" width="8.5" style="89" customWidth="1"/>
    <col min="9222" max="9222" width="13.25" style="89" customWidth="1"/>
    <col min="9223" max="9223" width="9.75" style="89" customWidth="1"/>
    <col min="9224" max="9224" width="17.125" style="89" bestFit="1" customWidth="1"/>
    <col min="9225" max="9225" width="10.25" style="89" customWidth="1"/>
    <col min="9226" max="9226" width="23" style="89" customWidth="1"/>
    <col min="9227" max="9227" width="8.5" style="89" customWidth="1"/>
    <col min="9228" max="9228" width="9.875" style="89" customWidth="1"/>
    <col min="9229" max="9472" width="9" style="89"/>
    <col min="9473" max="9473" width="5.5" style="89" customWidth="1"/>
    <col min="9474" max="9474" width="19.5" style="89" customWidth="1"/>
    <col min="9475" max="9475" width="11.875" style="89" customWidth="1"/>
    <col min="9476" max="9476" width="10.25" style="89" customWidth="1"/>
    <col min="9477" max="9477" width="8.5" style="89" customWidth="1"/>
    <col min="9478" max="9478" width="13.25" style="89" customWidth="1"/>
    <col min="9479" max="9479" width="9.75" style="89" customWidth="1"/>
    <col min="9480" max="9480" width="17.125" style="89" bestFit="1" customWidth="1"/>
    <col min="9481" max="9481" width="10.25" style="89" customWidth="1"/>
    <col min="9482" max="9482" width="23" style="89" customWidth="1"/>
    <col min="9483" max="9483" width="8.5" style="89" customWidth="1"/>
    <col min="9484" max="9484" width="9.875" style="89" customWidth="1"/>
    <col min="9485" max="9728" width="9" style="89"/>
    <col min="9729" max="9729" width="5.5" style="89" customWidth="1"/>
    <col min="9730" max="9730" width="19.5" style="89" customWidth="1"/>
    <col min="9731" max="9731" width="11.875" style="89" customWidth="1"/>
    <col min="9732" max="9732" width="10.25" style="89" customWidth="1"/>
    <col min="9733" max="9733" width="8.5" style="89" customWidth="1"/>
    <col min="9734" max="9734" width="13.25" style="89" customWidth="1"/>
    <col min="9735" max="9735" width="9.75" style="89" customWidth="1"/>
    <col min="9736" max="9736" width="17.125" style="89" bestFit="1" customWidth="1"/>
    <col min="9737" max="9737" width="10.25" style="89" customWidth="1"/>
    <col min="9738" max="9738" width="23" style="89" customWidth="1"/>
    <col min="9739" max="9739" width="8.5" style="89" customWidth="1"/>
    <col min="9740" max="9740" width="9.875" style="89" customWidth="1"/>
    <col min="9741" max="9984" width="9" style="89"/>
    <col min="9985" max="9985" width="5.5" style="89" customWidth="1"/>
    <col min="9986" max="9986" width="19.5" style="89" customWidth="1"/>
    <col min="9987" max="9987" width="11.875" style="89" customWidth="1"/>
    <col min="9988" max="9988" width="10.25" style="89" customWidth="1"/>
    <col min="9989" max="9989" width="8.5" style="89" customWidth="1"/>
    <col min="9990" max="9990" width="13.25" style="89" customWidth="1"/>
    <col min="9991" max="9991" width="9.75" style="89" customWidth="1"/>
    <col min="9992" max="9992" width="17.125" style="89" bestFit="1" customWidth="1"/>
    <col min="9993" max="9993" width="10.25" style="89" customWidth="1"/>
    <col min="9994" max="9994" width="23" style="89" customWidth="1"/>
    <col min="9995" max="9995" width="8.5" style="89" customWidth="1"/>
    <col min="9996" max="9996" width="9.875" style="89" customWidth="1"/>
    <col min="9997" max="10240" width="9" style="89"/>
    <col min="10241" max="10241" width="5.5" style="89" customWidth="1"/>
    <col min="10242" max="10242" width="19.5" style="89" customWidth="1"/>
    <col min="10243" max="10243" width="11.875" style="89" customWidth="1"/>
    <col min="10244" max="10244" width="10.25" style="89" customWidth="1"/>
    <col min="10245" max="10245" width="8.5" style="89" customWidth="1"/>
    <col min="10246" max="10246" width="13.25" style="89" customWidth="1"/>
    <col min="10247" max="10247" width="9.75" style="89" customWidth="1"/>
    <col min="10248" max="10248" width="17.125" style="89" bestFit="1" customWidth="1"/>
    <col min="10249" max="10249" width="10.25" style="89" customWidth="1"/>
    <col min="10250" max="10250" width="23" style="89" customWidth="1"/>
    <col min="10251" max="10251" width="8.5" style="89" customWidth="1"/>
    <col min="10252" max="10252" width="9.875" style="89" customWidth="1"/>
    <col min="10253" max="10496" width="9" style="89"/>
    <col min="10497" max="10497" width="5.5" style="89" customWidth="1"/>
    <col min="10498" max="10498" width="19.5" style="89" customWidth="1"/>
    <col min="10499" max="10499" width="11.875" style="89" customWidth="1"/>
    <col min="10500" max="10500" width="10.25" style="89" customWidth="1"/>
    <col min="10501" max="10501" width="8.5" style="89" customWidth="1"/>
    <col min="10502" max="10502" width="13.25" style="89" customWidth="1"/>
    <col min="10503" max="10503" width="9.75" style="89" customWidth="1"/>
    <col min="10504" max="10504" width="17.125" style="89" bestFit="1" customWidth="1"/>
    <col min="10505" max="10505" width="10.25" style="89" customWidth="1"/>
    <col min="10506" max="10506" width="23" style="89" customWidth="1"/>
    <col min="10507" max="10507" width="8.5" style="89" customWidth="1"/>
    <col min="10508" max="10508" width="9.875" style="89" customWidth="1"/>
    <col min="10509" max="10752" width="9" style="89"/>
    <col min="10753" max="10753" width="5.5" style="89" customWidth="1"/>
    <col min="10754" max="10754" width="19.5" style="89" customWidth="1"/>
    <col min="10755" max="10755" width="11.875" style="89" customWidth="1"/>
    <col min="10756" max="10756" width="10.25" style="89" customWidth="1"/>
    <col min="10757" max="10757" width="8.5" style="89" customWidth="1"/>
    <col min="10758" max="10758" width="13.25" style="89" customWidth="1"/>
    <col min="10759" max="10759" width="9.75" style="89" customWidth="1"/>
    <col min="10760" max="10760" width="17.125" style="89" bestFit="1" customWidth="1"/>
    <col min="10761" max="10761" width="10.25" style="89" customWidth="1"/>
    <col min="10762" max="10762" width="23" style="89" customWidth="1"/>
    <col min="10763" max="10763" width="8.5" style="89" customWidth="1"/>
    <col min="10764" max="10764" width="9.875" style="89" customWidth="1"/>
    <col min="10765" max="11008" width="9" style="89"/>
    <col min="11009" max="11009" width="5.5" style="89" customWidth="1"/>
    <col min="11010" max="11010" width="19.5" style="89" customWidth="1"/>
    <col min="11011" max="11011" width="11.875" style="89" customWidth="1"/>
    <col min="11012" max="11012" width="10.25" style="89" customWidth="1"/>
    <col min="11013" max="11013" width="8.5" style="89" customWidth="1"/>
    <col min="11014" max="11014" width="13.25" style="89" customWidth="1"/>
    <col min="11015" max="11015" width="9.75" style="89" customWidth="1"/>
    <col min="11016" max="11016" width="17.125" style="89" bestFit="1" customWidth="1"/>
    <col min="11017" max="11017" width="10.25" style="89" customWidth="1"/>
    <col min="11018" max="11018" width="23" style="89" customWidth="1"/>
    <col min="11019" max="11019" width="8.5" style="89" customWidth="1"/>
    <col min="11020" max="11020" width="9.875" style="89" customWidth="1"/>
    <col min="11021" max="11264" width="9" style="89"/>
    <col min="11265" max="11265" width="5.5" style="89" customWidth="1"/>
    <col min="11266" max="11266" width="19.5" style="89" customWidth="1"/>
    <col min="11267" max="11267" width="11.875" style="89" customWidth="1"/>
    <col min="11268" max="11268" width="10.25" style="89" customWidth="1"/>
    <col min="11269" max="11269" width="8.5" style="89" customWidth="1"/>
    <col min="11270" max="11270" width="13.25" style="89" customWidth="1"/>
    <col min="11271" max="11271" width="9.75" style="89" customWidth="1"/>
    <col min="11272" max="11272" width="17.125" style="89" bestFit="1" customWidth="1"/>
    <col min="11273" max="11273" width="10.25" style="89" customWidth="1"/>
    <col min="11274" max="11274" width="23" style="89" customWidth="1"/>
    <col min="11275" max="11275" width="8.5" style="89" customWidth="1"/>
    <col min="11276" max="11276" width="9.875" style="89" customWidth="1"/>
    <col min="11277" max="11520" width="9" style="89"/>
    <col min="11521" max="11521" width="5.5" style="89" customWidth="1"/>
    <col min="11522" max="11522" width="19.5" style="89" customWidth="1"/>
    <col min="11523" max="11523" width="11.875" style="89" customWidth="1"/>
    <col min="11524" max="11524" width="10.25" style="89" customWidth="1"/>
    <col min="11525" max="11525" width="8.5" style="89" customWidth="1"/>
    <col min="11526" max="11526" width="13.25" style="89" customWidth="1"/>
    <col min="11527" max="11527" width="9.75" style="89" customWidth="1"/>
    <col min="11528" max="11528" width="17.125" style="89" bestFit="1" customWidth="1"/>
    <col min="11529" max="11529" width="10.25" style="89" customWidth="1"/>
    <col min="11530" max="11530" width="23" style="89" customWidth="1"/>
    <col min="11531" max="11531" width="8.5" style="89" customWidth="1"/>
    <col min="11532" max="11532" width="9.875" style="89" customWidth="1"/>
    <col min="11533" max="11776" width="9" style="89"/>
    <col min="11777" max="11777" width="5.5" style="89" customWidth="1"/>
    <col min="11778" max="11778" width="19.5" style="89" customWidth="1"/>
    <col min="11779" max="11779" width="11.875" style="89" customWidth="1"/>
    <col min="11780" max="11780" width="10.25" style="89" customWidth="1"/>
    <col min="11781" max="11781" width="8.5" style="89" customWidth="1"/>
    <col min="11782" max="11782" width="13.25" style="89" customWidth="1"/>
    <col min="11783" max="11783" width="9.75" style="89" customWidth="1"/>
    <col min="11784" max="11784" width="17.125" style="89" bestFit="1" customWidth="1"/>
    <col min="11785" max="11785" width="10.25" style="89" customWidth="1"/>
    <col min="11786" max="11786" width="23" style="89" customWidth="1"/>
    <col min="11787" max="11787" width="8.5" style="89" customWidth="1"/>
    <col min="11788" max="11788" width="9.875" style="89" customWidth="1"/>
    <col min="11789" max="12032" width="9" style="89"/>
    <col min="12033" max="12033" width="5.5" style="89" customWidth="1"/>
    <col min="12034" max="12034" width="19.5" style="89" customWidth="1"/>
    <col min="12035" max="12035" width="11.875" style="89" customWidth="1"/>
    <col min="12036" max="12036" width="10.25" style="89" customWidth="1"/>
    <col min="12037" max="12037" width="8.5" style="89" customWidth="1"/>
    <col min="12038" max="12038" width="13.25" style="89" customWidth="1"/>
    <col min="12039" max="12039" width="9.75" style="89" customWidth="1"/>
    <col min="12040" max="12040" width="17.125" style="89" bestFit="1" customWidth="1"/>
    <col min="12041" max="12041" width="10.25" style="89" customWidth="1"/>
    <col min="12042" max="12042" width="23" style="89" customWidth="1"/>
    <col min="12043" max="12043" width="8.5" style="89" customWidth="1"/>
    <col min="12044" max="12044" width="9.875" style="89" customWidth="1"/>
    <col min="12045" max="12288" width="9" style="89"/>
    <col min="12289" max="12289" width="5.5" style="89" customWidth="1"/>
    <col min="12290" max="12290" width="19.5" style="89" customWidth="1"/>
    <col min="12291" max="12291" width="11.875" style="89" customWidth="1"/>
    <col min="12292" max="12292" width="10.25" style="89" customWidth="1"/>
    <col min="12293" max="12293" width="8.5" style="89" customWidth="1"/>
    <col min="12294" max="12294" width="13.25" style="89" customWidth="1"/>
    <col min="12295" max="12295" width="9.75" style="89" customWidth="1"/>
    <col min="12296" max="12296" width="17.125" style="89" bestFit="1" customWidth="1"/>
    <col min="12297" max="12297" width="10.25" style="89" customWidth="1"/>
    <col min="12298" max="12298" width="23" style="89" customWidth="1"/>
    <col min="12299" max="12299" width="8.5" style="89" customWidth="1"/>
    <col min="12300" max="12300" width="9.875" style="89" customWidth="1"/>
    <col min="12301" max="12544" width="9" style="89"/>
    <col min="12545" max="12545" width="5.5" style="89" customWidth="1"/>
    <col min="12546" max="12546" width="19.5" style="89" customWidth="1"/>
    <col min="12547" max="12547" width="11.875" style="89" customWidth="1"/>
    <col min="12548" max="12548" width="10.25" style="89" customWidth="1"/>
    <col min="12549" max="12549" width="8.5" style="89" customWidth="1"/>
    <col min="12550" max="12550" width="13.25" style="89" customWidth="1"/>
    <col min="12551" max="12551" width="9.75" style="89" customWidth="1"/>
    <col min="12552" max="12552" width="17.125" style="89" bestFit="1" customWidth="1"/>
    <col min="12553" max="12553" width="10.25" style="89" customWidth="1"/>
    <col min="12554" max="12554" width="23" style="89" customWidth="1"/>
    <col min="12555" max="12555" width="8.5" style="89" customWidth="1"/>
    <col min="12556" max="12556" width="9.875" style="89" customWidth="1"/>
    <col min="12557" max="12800" width="9" style="89"/>
    <col min="12801" max="12801" width="5.5" style="89" customWidth="1"/>
    <col min="12802" max="12802" width="19.5" style="89" customWidth="1"/>
    <col min="12803" max="12803" width="11.875" style="89" customWidth="1"/>
    <col min="12804" max="12804" width="10.25" style="89" customWidth="1"/>
    <col min="12805" max="12805" width="8.5" style="89" customWidth="1"/>
    <col min="12806" max="12806" width="13.25" style="89" customWidth="1"/>
    <col min="12807" max="12807" width="9.75" style="89" customWidth="1"/>
    <col min="12808" max="12808" width="17.125" style="89" bestFit="1" customWidth="1"/>
    <col min="12809" max="12809" width="10.25" style="89" customWidth="1"/>
    <col min="12810" max="12810" width="23" style="89" customWidth="1"/>
    <col min="12811" max="12811" width="8.5" style="89" customWidth="1"/>
    <col min="12812" max="12812" width="9.875" style="89" customWidth="1"/>
    <col min="12813" max="13056" width="9" style="89"/>
    <col min="13057" max="13057" width="5.5" style="89" customWidth="1"/>
    <col min="13058" max="13058" width="19.5" style="89" customWidth="1"/>
    <col min="13059" max="13059" width="11.875" style="89" customWidth="1"/>
    <col min="13060" max="13060" width="10.25" style="89" customWidth="1"/>
    <col min="13061" max="13061" width="8.5" style="89" customWidth="1"/>
    <col min="13062" max="13062" width="13.25" style="89" customWidth="1"/>
    <col min="13063" max="13063" width="9.75" style="89" customWidth="1"/>
    <col min="13064" max="13064" width="17.125" style="89" bestFit="1" customWidth="1"/>
    <col min="13065" max="13065" width="10.25" style="89" customWidth="1"/>
    <col min="13066" max="13066" width="23" style="89" customWidth="1"/>
    <col min="13067" max="13067" width="8.5" style="89" customWidth="1"/>
    <col min="13068" max="13068" width="9.875" style="89" customWidth="1"/>
    <col min="13069" max="13312" width="9" style="89"/>
    <col min="13313" max="13313" width="5.5" style="89" customWidth="1"/>
    <col min="13314" max="13314" width="19.5" style="89" customWidth="1"/>
    <col min="13315" max="13315" width="11.875" style="89" customWidth="1"/>
    <col min="13316" max="13316" width="10.25" style="89" customWidth="1"/>
    <col min="13317" max="13317" width="8.5" style="89" customWidth="1"/>
    <col min="13318" max="13318" width="13.25" style="89" customWidth="1"/>
    <col min="13319" max="13319" width="9.75" style="89" customWidth="1"/>
    <col min="13320" max="13320" width="17.125" style="89" bestFit="1" customWidth="1"/>
    <col min="13321" max="13321" width="10.25" style="89" customWidth="1"/>
    <col min="13322" max="13322" width="23" style="89" customWidth="1"/>
    <col min="13323" max="13323" width="8.5" style="89" customWidth="1"/>
    <col min="13324" max="13324" width="9.875" style="89" customWidth="1"/>
    <col min="13325" max="13568" width="9" style="89"/>
    <col min="13569" max="13569" width="5.5" style="89" customWidth="1"/>
    <col min="13570" max="13570" width="19.5" style="89" customWidth="1"/>
    <col min="13571" max="13571" width="11.875" style="89" customWidth="1"/>
    <col min="13572" max="13572" width="10.25" style="89" customWidth="1"/>
    <col min="13573" max="13573" width="8.5" style="89" customWidth="1"/>
    <col min="13574" max="13574" width="13.25" style="89" customWidth="1"/>
    <col min="13575" max="13575" width="9.75" style="89" customWidth="1"/>
    <col min="13576" max="13576" width="17.125" style="89" bestFit="1" customWidth="1"/>
    <col min="13577" max="13577" width="10.25" style="89" customWidth="1"/>
    <col min="13578" max="13578" width="23" style="89" customWidth="1"/>
    <col min="13579" max="13579" width="8.5" style="89" customWidth="1"/>
    <col min="13580" max="13580" width="9.875" style="89" customWidth="1"/>
    <col min="13581" max="13824" width="9" style="89"/>
    <col min="13825" max="13825" width="5.5" style="89" customWidth="1"/>
    <col min="13826" max="13826" width="19.5" style="89" customWidth="1"/>
    <col min="13827" max="13827" width="11.875" style="89" customWidth="1"/>
    <col min="13828" max="13828" width="10.25" style="89" customWidth="1"/>
    <col min="13829" max="13829" width="8.5" style="89" customWidth="1"/>
    <col min="13830" max="13830" width="13.25" style="89" customWidth="1"/>
    <col min="13831" max="13831" width="9.75" style="89" customWidth="1"/>
    <col min="13832" max="13832" width="17.125" style="89" bestFit="1" customWidth="1"/>
    <col min="13833" max="13833" width="10.25" style="89" customWidth="1"/>
    <col min="13834" max="13834" width="23" style="89" customWidth="1"/>
    <col min="13835" max="13835" width="8.5" style="89" customWidth="1"/>
    <col min="13836" max="13836" width="9.875" style="89" customWidth="1"/>
    <col min="13837" max="14080" width="9" style="89"/>
    <col min="14081" max="14081" width="5.5" style="89" customWidth="1"/>
    <col min="14082" max="14082" width="19.5" style="89" customWidth="1"/>
    <col min="14083" max="14083" width="11.875" style="89" customWidth="1"/>
    <col min="14084" max="14084" width="10.25" style="89" customWidth="1"/>
    <col min="14085" max="14085" width="8.5" style="89" customWidth="1"/>
    <col min="14086" max="14086" width="13.25" style="89" customWidth="1"/>
    <col min="14087" max="14087" width="9.75" style="89" customWidth="1"/>
    <col min="14088" max="14088" width="17.125" style="89" bestFit="1" customWidth="1"/>
    <col min="14089" max="14089" width="10.25" style="89" customWidth="1"/>
    <col min="14090" max="14090" width="23" style="89" customWidth="1"/>
    <col min="14091" max="14091" width="8.5" style="89" customWidth="1"/>
    <col min="14092" max="14092" width="9.875" style="89" customWidth="1"/>
    <col min="14093" max="14336" width="9" style="89"/>
    <col min="14337" max="14337" width="5.5" style="89" customWidth="1"/>
    <col min="14338" max="14338" width="19.5" style="89" customWidth="1"/>
    <col min="14339" max="14339" width="11.875" style="89" customWidth="1"/>
    <col min="14340" max="14340" width="10.25" style="89" customWidth="1"/>
    <col min="14341" max="14341" width="8.5" style="89" customWidth="1"/>
    <col min="14342" max="14342" width="13.25" style="89" customWidth="1"/>
    <col min="14343" max="14343" width="9.75" style="89" customWidth="1"/>
    <col min="14344" max="14344" width="17.125" style="89" bestFit="1" customWidth="1"/>
    <col min="14345" max="14345" width="10.25" style="89" customWidth="1"/>
    <col min="14346" max="14346" width="23" style="89" customWidth="1"/>
    <col min="14347" max="14347" width="8.5" style="89" customWidth="1"/>
    <col min="14348" max="14348" width="9.875" style="89" customWidth="1"/>
    <col min="14349" max="14592" width="9" style="89"/>
    <col min="14593" max="14593" width="5.5" style="89" customWidth="1"/>
    <col min="14594" max="14594" width="19.5" style="89" customWidth="1"/>
    <col min="14595" max="14595" width="11.875" style="89" customWidth="1"/>
    <col min="14596" max="14596" width="10.25" style="89" customWidth="1"/>
    <col min="14597" max="14597" width="8.5" style="89" customWidth="1"/>
    <col min="14598" max="14598" width="13.25" style="89" customWidth="1"/>
    <col min="14599" max="14599" width="9.75" style="89" customWidth="1"/>
    <col min="14600" max="14600" width="17.125" style="89" bestFit="1" customWidth="1"/>
    <col min="14601" max="14601" width="10.25" style="89" customWidth="1"/>
    <col min="14602" max="14602" width="23" style="89" customWidth="1"/>
    <col min="14603" max="14603" width="8.5" style="89" customWidth="1"/>
    <col min="14604" max="14604" width="9.875" style="89" customWidth="1"/>
    <col min="14605" max="14848" width="9" style="89"/>
    <col min="14849" max="14849" width="5.5" style="89" customWidth="1"/>
    <col min="14850" max="14850" width="19.5" style="89" customWidth="1"/>
    <col min="14851" max="14851" width="11.875" style="89" customWidth="1"/>
    <col min="14852" max="14852" width="10.25" style="89" customWidth="1"/>
    <col min="14853" max="14853" width="8.5" style="89" customWidth="1"/>
    <col min="14854" max="14854" width="13.25" style="89" customWidth="1"/>
    <col min="14855" max="14855" width="9.75" style="89" customWidth="1"/>
    <col min="14856" max="14856" width="17.125" style="89" bestFit="1" customWidth="1"/>
    <col min="14857" max="14857" width="10.25" style="89" customWidth="1"/>
    <col min="14858" max="14858" width="23" style="89" customWidth="1"/>
    <col min="14859" max="14859" width="8.5" style="89" customWidth="1"/>
    <col min="14860" max="14860" width="9.875" style="89" customWidth="1"/>
    <col min="14861" max="15104" width="9" style="89"/>
    <col min="15105" max="15105" width="5.5" style="89" customWidth="1"/>
    <col min="15106" max="15106" width="19.5" style="89" customWidth="1"/>
    <col min="15107" max="15107" width="11.875" style="89" customWidth="1"/>
    <col min="15108" max="15108" width="10.25" style="89" customWidth="1"/>
    <col min="15109" max="15109" width="8.5" style="89" customWidth="1"/>
    <col min="15110" max="15110" width="13.25" style="89" customWidth="1"/>
    <col min="15111" max="15111" width="9.75" style="89" customWidth="1"/>
    <col min="15112" max="15112" width="17.125" style="89" bestFit="1" customWidth="1"/>
    <col min="15113" max="15113" width="10.25" style="89" customWidth="1"/>
    <col min="15114" max="15114" width="23" style="89" customWidth="1"/>
    <col min="15115" max="15115" width="8.5" style="89" customWidth="1"/>
    <col min="15116" max="15116" width="9.875" style="89" customWidth="1"/>
    <col min="15117" max="15360" width="9" style="89"/>
    <col min="15361" max="15361" width="5.5" style="89" customWidth="1"/>
    <col min="15362" max="15362" width="19.5" style="89" customWidth="1"/>
    <col min="15363" max="15363" width="11.875" style="89" customWidth="1"/>
    <col min="15364" max="15364" width="10.25" style="89" customWidth="1"/>
    <col min="15365" max="15365" width="8.5" style="89" customWidth="1"/>
    <col min="15366" max="15366" width="13.25" style="89" customWidth="1"/>
    <col min="15367" max="15367" width="9.75" style="89" customWidth="1"/>
    <col min="15368" max="15368" width="17.125" style="89" bestFit="1" customWidth="1"/>
    <col min="15369" max="15369" width="10.25" style="89" customWidth="1"/>
    <col min="15370" max="15370" width="23" style="89" customWidth="1"/>
    <col min="15371" max="15371" width="8.5" style="89" customWidth="1"/>
    <col min="15372" max="15372" width="9.875" style="89" customWidth="1"/>
    <col min="15373" max="15616" width="9" style="89"/>
    <col min="15617" max="15617" width="5.5" style="89" customWidth="1"/>
    <col min="15618" max="15618" width="19.5" style="89" customWidth="1"/>
    <col min="15619" max="15619" width="11.875" style="89" customWidth="1"/>
    <col min="15620" max="15620" width="10.25" style="89" customWidth="1"/>
    <col min="15621" max="15621" width="8.5" style="89" customWidth="1"/>
    <col min="15622" max="15622" width="13.25" style="89" customWidth="1"/>
    <col min="15623" max="15623" width="9.75" style="89" customWidth="1"/>
    <col min="15624" max="15624" width="17.125" style="89" bestFit="1" customWidth="1"/>
    <col min="15625" max="15625" width="10.25" style="89" customWidth="1"/>
    <col min="15626" max="15626" width="23" style="89" customWidth="1"/>
    <col min="15627" max="15627" width="8.5" style="89" customWidth="1"/>
    <col min="15628" max="15628" width="9.875" style="89" customWidth="1"/>
    <col min="15629" max="15872" width="9" style="89"/>
    <col min="15873" max="15873" width="5.5" style="89" customWidth="1"/>
    <col min="15874" max="15874" width="19.5" style="89" customWidth="1"/>
    <col min="15875" max="15875" width="11.875" style="89" customWidth="1"/>
    <col min="15876" max="15876" width="10.25" style="89" customWidth="1"/>
    <col min="15877" max="15877" width="8.5" style="89" customWidth="1"/>
    <col min="15878" max="15878" width="13.25" style="89" customWidth="1"/>
    <col min="15879" max="15879" width="9.75" style="89" customWidth="1"/>
    <col min="15880" max="15880" width="17.125" style="89" bestFit="1" customWidth="1"/>
    <col min="15881" max="15881" width="10.25" style="89" customWidth="1"/>
    <col min="15882" max="15882" width="23" style="89" customWidth="1"/>
    <col min="15883" max="15883" width="8.5" style="89" customWidth="1"/>
    <col min="15884" max="15884" width="9.875" style="89" customWidth="1"/>
    <col min="15885" max="16128" width="9" style="89"/>
    <col min="16129" max="16129" width="5.5" style="89" customWidth="1"/>
    <col min="16130" max="16130" width="19.5" style="89" customWidth="1"/>
    <col min="16131" max="16131" width="11.875" style="89" customWidth="1"/>
    <col min="16132" max="16132" width="10.25" style="89" customWidth="1"/>
    <col min="16133" max="16133" width="8.5" style="89" customWidth="1"/>
    <col min="16134" max="16134" width="13.25" style="89" customWidth="1"/>
    <col min="16135" max="16135" width="9.75" style="89" customWidth="1"/>
    <col min="16136" max="16136" width="17.125" style="89" bestFit="1" customWidth="1"/>
    <col min="16137" max="16137" width="10.25" style="89" customWidth="1"/>
    <col min="16138" max="16138" width="23" style="89" customWidth="1"/>
    <col min="16139" max="16139" width="8.5" style="89" customWidth="1"/>
    <col min="16140" max="16140" width="9.875" style="89" customWidth="1"/>
    <col min="16141" max="16384" width="9" style="89"/>
  </cols>
  <sheetData>
    <row r="1" spans="1:12" x14ac:dyDescent="0.3">
      <c r="A1" s="80"/>
      <c r="B1" s="2"/>
      <c r="C1" s="2"/>
      <c r="D1" s="3"/>
      <c r="E1" s="80"/>
      <c r="F1" s="3"/>
      <c r="G1" s="3"/>
      <c r="H1" s="3"/>
      <c r="I1" s="3"/>
      <c r="J1" s="4"/>
      <c r="K1" s="5"/>
      <c r="L1" s="5" t="s">
        <v>25</v>
      </c>
    </row>
    <row r="2" spans="1:12" x14ac:dyDescent="0.3">
      <c r="A2" s="102" t="s">
        <v>685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2" x14ac:dyDescent="0.3">
      <c r="A3" s="102" t="s">
        <v>26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2" x14ac:dyDescent="0.3">
      <c r="A4" s="103" t="s">
        <v>714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12" x14ac:dyDescent="0.3">
      <c r="A5" s="8" t="s">
        <v>0</v>
      </c>
      <c r="B5" s="8" t="s">
        <v>1</v>
      </c>
      <c r="C5" s="8" t="s">
        <v>27</v>
      </c>
      <c r="D5" s="9" t="s">
        <v>28</v>
      </c>
      <c r="E5" s="8" t="s">
        <v>2</v>
      </c>
      <c r="F5" s="104" t="s">
        <v>29</v>
      </c>
      <c r="G5" s="105"/>
      <c r="H5" s="104" t="s">
        <v>30</v>
      </c>
      <c r="I5" s="105"/>
      <c r="J5" s="8" t="s">
        <v>31</v>
      </c>
      <c r="K5" s="106" t="s">
        <v>32</v>
      </c>
      <c r="L5" s="107"/>
    </row>
    <row r="6" spans="1:12" ht="20.25" thickBot="1" x14ac:dyDescent="0.35">
      <c r="A6" s="10"/>
      <c r="B6" s="10"/>
      <c r="C6" s="10" t="s">
        <v>33</v>
      </c>
      <c r="D6" s="11" t="s">
        <v>34</v>
      </c>
      <c r="E6" s="10"/>
      <c r="F6" s="96" t="s">
        <v>3</v>
      </c>
      <c r="G6" s="97"/>
      <c r="H6" s="98" t="s">
        <v>4</v>
      </c>
      <c r="I6" s="99"/>
      <c r="J6" s="10" t="s">
        <v>35</v>
      </c>
      <c r="K6" s="100" t="s">
        <v>36</v>
      </c>
      <c r="L6" s="101"/>
    </row>
    <row r="7" spans="1:12" ht="66.75" thickBot="1" x14ac:dyDescent="0.35">
      <c r="A7" s="12">
        <v>1</v>
      </c>
      <c r="B7" s="13" t="s">
        <v>499</v>
      </c>
      <c r="C7" s="14">
        <v>700</v>
      </c>
      <c r="D7" s="14">
        <v>700</v>
      </c>
      <c r="E7" s="13" t="s">
        <v>5</v>
      </c>
      <c r="F7" s="13" t="s">
        <v>6</v>
      </c>
      <c r="G7" s="14">
        <v>700</v>
      </c>
      <c r="H7" s="13" t="s">
        <v>6</v>
      </c>
      <c r="I7" s="14">
        <v>700</v>
      </c>
      <c r="J7" s="17" t="s">
        <v>39</v>
      </c>
      <c r="K7" s="13" t="s">
        <v>500</v>
      </c>
      <c r="L7" s="13" t="s">
        <v>501</v>
      </c>
    </row>
    <row r="8" spans="1:12" ht="50.25" thickBot="1" x14ac:dyDescent="0.35">
      <c r="A8" s="12">
        <v>2</v>
      </c>
      <c r="B8" s="13" t="s">
        <v>502</v>
      </c>
      <c r="C8" s="14">
        <v>53900</v>
      </c>
      <c r="D8" s="14">
        <v>53900</v>
      </c>
      <c r="E8" s="13" t="s">
        <v>5</v>
      </c>
      <c r="F8" s="13" t="s">
        <v>79</v>
      </c>
      <c r="G8" s="14">
        <v>53900</v>
      </c>
      <c r="H8" s="13" t="s">
        <v>79</v>
      </c>
      <c r="I8" s="14">
        <v>53900</v>
      </c>
      <c r="J8" s="17" t="s">
        <v>39</v>
      </c>
      <c r="K8" s="13" t="s">
        <v>503</v>
      </c>
      <c r="L8" s="13" t="s">
        <v>504</v>
      </c>
    </row>
    <row r="9" spans="1:12" ht="66.75" thickBot="1" x14ac:dyDescent="0.35">
      <c r="A9" s="12">
        <v>3</v>
      </c>
      <c r="B9" s="13" t="s">
        <v>505</v>
      </c>
      <c r="C9" s="14">
        <v>16900</v>
      </c>
      <c r="D9" s="14">
        <v>16900</v>
      </c>
      <c r="E9" s="13" t="s">
        <v>5</v>
      </c>
      <c r="F9" s="13" t="s">
        <v>79</v>
      </c>
      <c r="G9" s="14">
        <v>16900</v>
      </c>
      <c r="H9" s="13" t="s">
        <v>79</v>
      </c>
      <c r="I9" s="14">
        <v>16900</v>
      </c>
      <c r="J9" s="17" t="s">
        <v>39</v>
      </c>
      <c r="K9" s="13" t="s">
        <v>506</v>
      </c>
      <c r="L9" s="13" t="s">
        <v>507</v>
      </c>
    </row>
    <row r="10" spans="1:12" ht="132.75" thickBot="1" x14ac:dyDescent="0.35">
      <c r="A10" s="12">
        <v>4</v>
      </c>
      <c r="B10" s="13" t="s">
        <v>508</v>
      </c>
      <c r="C10" s="14">
        <v>18300</v>
      </c>
      <c r="D10" s="14">
        <v>18300</v>
      </c>
      <c r="E10" s="13" t="s">
        <v>5</v>
      </c>
      <c r="F10" s="13" t="s">
        <v>6</v>
      </c>
      <c r="G10" s="14">
        <v>18300</v>
      </c>
      <c r="H10" s="13" t="s">
        <v>6</v>
      </c>
      <c r="I10" s="14">
        <v>18300</v>
      </c>
      <c r="J10" s="17" t="s">
        <v>39</v>
      </c>
      <c r="K10" s="13" t="s">
        <v>509</v>
      </c>
      <c r="L10" s="13" t="s">
        <v>510</v>
      </c>
    </row>
    <row r="11" spans="1:12" ht="83.25" thickBot="1" x14ac:dyDescent="0.35">
      <c r="A11" s="12">
        <v>5</v>
      </c>
      <c r="B11" s="13" t="s">
        <v>511</v>
      </c>
      <c r="C11" s="14">
        <v>28890</v>
      </c>
      <c r="D11" s="14">
        <v>28890</v>
      </c>
      <c r="E11" s="13" t="s">
        <v>5</v>
      </c>
      <c r="F11" s="13" t="s">
        <v>512</v>
      </c>
      <c r="G11" s="14">
        <v>28890</v>
      </c>
      <c r="H11" s="13" t="s">
        <v>512</v>
      </c>
      <c r="I11" s="14">
        <v>28890</v>
      </c>
      <c r="J11" s="17" t="s">
        <v>39</v>
      </c>
      <c r="K11" s="13" t="s">
        <v>513</v>
      </c>
      <c r="L11" s="13" t="s">
        <v>514</v>
      </c>
    </row>
    <row r="12" spans="1:12" ht="66.75" thickBot="1" x14ac:dyDescent="0.35">
      <c r="A12" s="12">
        <v>6</v>
      </c>
      <c r="B12" s="13" t="s">
        <v>515</v>
      </c>
      <c r="C12" s="14">
        <v>1100</v>
      </c>
      <c r="D12" s="14">
        <v>1100</v>
      </c>
      <c r="E12" s="13" t="s">
        <v>5</v>
      </c>
      <c r="F12" s="13" t="s">
        <v>51</v>
      </c>
      <c r="G12" s="14">
        <v>1100</v>
      </c>
      <c r="H12" s="13" t="s">
        <v>51</v>
      </c>
      <c r="I12" s="14">
        <v>1100</v>
      </c>
      <c r="J12" s="17" t="s">
        <v>39</v>
      </c>
      <c r="K12" s="13" t="s">
        <v>516</v>
      </c>
      <c r="L12" s="13" t="s">
        <v>517</v>
      </c>
    </row>
    <row r="13" spans="1:12" ht="99.75" thickBot="1" x14ac:dyDescent="0.35">
      <c r="A13" s="12">
        <v>7</v>
      </c>
      <c r="B13" s="13" t="s">
        <v>518</v>
      </c>
      <c r="C13" s="14">
        <v>36000</v>
      </c>
      <c r="D13" s="14">
        <v>36000</v>
      </c>
      <c r="E13" s="13" t="s">
        <v>5</v>
      </c>
      <c r="F13" s="13" t="s">
        <v>519</v>
      </c>
      <c r="G13" s="14">
        <v>36000</v>
      </c>
      <c r="H13" s="13" t="s">
        <v>519</v>
      </c>
      <c r="I13" s="14">
        <v>36000</v>
      </c>
      <c r="J13" s="17" t="s">
        <v>39</v>
      </c>
      <c r="K13" s="13" t="s">
        <v>520</v>
      </c>
      <c r="L13" s="13" t="s">
        <v>501</v>
      </c>
    </row>
    <row r="14" spans="1:12" ht="116.25" thickBot="1" x14ac:dyDescent="0.35">
      <c r="A14" s="12">
        <v>8</v>
      </c>
      <c r="B14" s="13" t="s">
        <v>521</v>
      </c>
      <c r="C14" s="14">
        <v>39000</v>
      </c>
      <c r="D14" s="14">
        <v>39000</v>
      </c>
      <c r="E14" s="13" t="s">
        <v>5</v>
      </c>
      <c r="F14" s="13" t="s">
        <v>522</v>
      </c>
      <c r="G14" s="14">
        <v>39000</v>
      </c>
      <c r="H14" s="13" t="s">
        <v>522</v>
      </c>
      <c r="I14" s="14">
        <v>39000</v>
      </c>
      <c r="J14" s="17" t="s">
        <v>39</v>
      </c>
      <c r="K14" s="13" t="s">
        <v>523</v>
      </c>
      <c r="L14" s="13" t="s">
        <v>524</v>
      </c>
    </row>
    <row r="15" spans="1:12" ht="99.75" thickBot="1" x14ac:dyDescent="0.35">
      <c r="A15" s="12">
        <v>9</v>
      </c>
      <c r="B15" s="13" t="s">
        <v>525</v>
      </c>
      <c r="C15" s="14">
        <v>5500</v>
      </c>
      <c r="D15" s="14">
        <v>5500</v>
      </c>
      <c r="E15" s="13" t="s">
        <v>5</v>
      </c>
      <c r="F15" s="13" t="s">
        <v>57</v>
      </c>
      <c r="G15" s="14">
        <v>5500</v>
      </c>
      <c r="H15" s="13" t="s">
        <v>57</v>
      </c>
      <c r="I15" s="14">
        <v>5500</v>
      </c>
      <c r="J15" s="17" t="s">
        <v>39</v>
      </c>
      <c r="K15" s="13" t="s">
        <v>526</v>
      </c>
      <c r="L15" s="13" t="s">
        <v>517</v>
      </c>
    </row>
    <row r="16" spans="1:12" ht="83.25" thickBot="1" x14ac:dyDescent="0.35">
      <c r="A16" s="12">
        <v>10</v>
      </c>
      <c r="B16" s="13" t="s">
        <v>527</v>
      </c>
      <c r="C16" s="14">
        <v>25000</v>
      </c>
      <c r="D16" s="14">
        <v>25000</v>
      </c>
      <c r="E16" s="13" t="s">
        <v>5</v>
      </c>
      <c r="F16" s="13" t="s">
        <v>528</v>
      </c>
      <c r="G16" s="14">
        <v>25000</v>
      </c>
      <c r="H16" s="13" t="s">
        <v>528</v>
      </c>
      <c r="I16" s="14">
        <v>25000</v>
      </c>
      <c r="J16" s="17" t="s">
        <v>39</v>
      </c>
      <c r="K16" s="13" t="s">
        <v>529</v>
      </c>
      <c r="L16" s="13" t="s">
        <v>530</v>
      </c>
    </row>
    <row r="17" spans="1:12" ht="50.25" thickBot="1" x14ac:dyDescent="0.35">
      <c r="A17" s="12">
        <v>11</v>
      </c>
      <c r="B17" s="13" t="s">
        <v>531</v>
      </c>
      <c r="C17" s="14">
        <v>4200</v>
      </c>
      <c r="D17" s="14">
        <v>4200</v>
      </c>
      <c r="E17" s="13" t="s">
        <v>5</v>
      </c>
      <c r="F17" s="13" t="s">
        <v>178</v>
      </c>
      <c r="G17" s="14">
        <v>4200</v>
      </c>
      <c r="H17" s="13" t="s">
        <v>178</v>
      </c>
      <c r="I17" s="14">
        <v>4200</v>
      </c>
      <c r="J17" s="17" t="s">
        <v>39</v>
      </c>
      <c r="K17" s="13" t="s">
        <v>228</v>
      </c>
      <c r="L17" s="13" t="s">
        <v>504</v>
      </c>
    </row>
    <row r="18" spans="1:12" ht="99.75" thickBot="1" x14ac:dyDescent="0.35">
      <c r="A18" s="12">
        <v>12</v>
      </c>
      <c r="B18" s="13" t="s">
        <v>532</v>
      </c>
      <c r="C18" s="14">
        <v>32000</v>
      </c>
      <c r="D18" s="14">
        <v>32000</v>
      </c>
      <c r="E18" s="13" t="s">
        <v>5</v>
      </c>
      <c r="F18" s="13" t="s">
        <v>263</v>
      </c>
      <c r="G18" s="14">
        <v>32000</v>
      </c>
      <c r="H18" s="13" t="s">
        <v>263</v>
      </c>
      <c r="I18" s="14">
        <v>32000</v>
      </c>
      <c r="J18" s="17" t="s">
        <v>39</v>
      </c>
      <c r="K18" s="13" t="s">
        <v>533</v>
      </c>
      <c r="L18" s="13" t="s">
        <v>530</v>
      </c>
    </row>
    <row r="19" spans="1:12" ht="50.25" thickBot="1" x14ac:dyDescent="0.35">
      <c r="A19" s="12">
        <v>13</v>
      </c>
      <c r="B19" s="13" t="s">
        <v>534</v>
      </c>
      <c r="C19" s="14">
        <v>22218</v>
      </c>
      <c r="D19" s="14">
        <v>22218</v>
      </c>
      <c r="E19" s="13" t="s">
        <v>5</v>
      </c>
      <c r="F19" s="13" t="s">
        <v>22</v>
      </c>
      <c r="G19" s="14">
        <v>22218</v>
      </c>
      <c r="H19" s="13" t="s">
        <v>22</v>
      </c>
      <c r="I19" s="14">
        <v>22218</v>
      </c>
      <c r="J19" s="17" t="s">
        <v>39</v>
      </c>
      <c r="K19" s="13" t="s">
        <v>535</v>
      </c>
      <c r="L19" s="13" t="s">
        <v>530</v>
      </c>
    </row>
    <row r="20" spans="1:12" s="90" customFormat="1" ht="50.25" thickBot="1" x14ac:dyDescent="0.35">
      <c r="A20" s="12">
        <v>14</v>
      </c>
      <c r="B20" s="13" t="s">
        <v>536</v>
      </c>
      <c r="C20" s="14">
        <v>1870</v>
      </c>
      <c r="D20" s="14">
        <v>1870</v>
      </c>
      <c r="E20" s="13" t="s">
        <v>5</v>
      </c>
      <c r="F20" s="13" t="s">
        <v>22</v>
      </c>
      <c r="G20" s="14">
        <v>1870</v>
      </c>
      <c r="H20" s="13" t="s">
        <v>22</v>
      </c>
      <c r="I20" s="14">
        <v>1870</v>
      </c>
      <c r="J20" s="17" t="s">
        <v>39</v>
      </c>
      <c r="K20" s="13" t="s">
        <v>537</v>
      </c>
      <c r="L20" s="13" t="s">
        <v>530</v>
      </c>
    </row>
    <row r="21" spans="1:12" ht="50.25" thickBot="1" x14ac:dyDescent="0.35">
      <c r="A21" s="12">
        <v>15</v>
      </c>
      <c r="B21" s="13" t="s">
        <v>538</v>
      </c>
      <c r="C21" s="14">
        <v>1685</v>
      </c>
      <c r="D21" s="14">
        <v>1685</v>
      </c>
      <c r="E21" s="13" t="s">
        <v>5</v>
      </c>
      <c r="F21" s="13" t="s">
        <v>178</v>
      </c>
      <c r="G21" s="14">
        <v>1685</v>
      </c>
      <c r="H21" s="13" t="s">
        <v>178</v>
      </c>
      <c r="I21" s="14">
        <v>1685</v>
      </c>
      <c r="J21" s="17" t="s">
        <v>39</v>
      </c>
      <c r="K21" s="13" t="s">
        <v>539</v>
      </c>
      <c r="L21" s="13" t="s">
        <v>540</v>
      </c>
    </row>
    <row r="22" spans="1:12" ht="83.25" thickBot="1" x14ac:dyDescent="0.35">
      <c r="A22" s="12">
        <v>16</v>
      </c>
      <c r="B22" s="13" t="s">
        <v>541</v>
      </c>
      <c r="C22" s="14">
        <v>97500</v>
      </c>
      <c r="D22" s="14">
        <v>97500</v>
      </c>
      <c r="E22" s="13" t="s">
        <v>5</v>
      </c>
      <c r="F22" s="13" t="s">
        <v>245</v>
      </c>
      <c r="G22" s="14">
        <v>97500</v>
      </c>
      <c r="H22" s="13" t="s">
        <v>245</v>
      </c>
      <c r="I22" s="14">
        <v>97500</v>
      </c>
      <c r="J22" s="17" t="s">
        <v>39</v>
      </c>
      <c r="K22" s="13" t="s">
        <v>542</v>
      </c>
      <c r="L22" s="13" t="s">
        <v>510</v>
      </c>
    </row>
    <row r="23" spans="1:12" ht="50.25" thickBot="1" x14ac:dyDescent="0.35">
      <c r="A23" s="12">
        <v>17</v>
      </c>
      <c r="B23" s="13" t="s">
        <v>543</v>
      </c>
      <c r="C23" s="14">
        <v>24672</v>
      </c>
      <c r="D23" s="14">
        <v>24672</v>
      </c>
      <c r="E23" s="13" t="s">
        <v>5</v>
      </c>
      <c r="F23" s="13" t="s">
        <v>178</v>
      </c>
      <c r="G23" s="14">
        <v>24672</v>
      </c>
      <c r="H23" s="13" t="s">
        <v>178</v>
      </c>
      <c r="I23" s="14">
        <v>24672</v>
      </c>
      <c r="J23" s="17" t="s">
        <v>39</v>
      </c>
      <c r="K23" s="13" t="s">
        <v>322</v>
      </c>
      <c r="L23" s="13" t="s">
        <v>510</v>
      </c>
    </row>
    <row r="24" spans="1:12" ht="33.75" thickBot="1" x14ac:dyDescent="0.35">
      <c r="A24" s="12">
        <v>18</v>
      </c>
      <c r="B24" s="13" t="s">
        <v>544</v>
      </c>
      <c r="C24" s="14">
        <v>10660</v>
      </c>
      <c r="D24" s="14">
        <v>10660</v>
      </c>
      <c r="E24" s="13" t="s">
        <v>5</v>
      </c>
      <c r="F24" s="13" t="s">
        <v>365</v>
      </c>
      <c r="G24" s="14">
        <v>10660</v>
      </c>
      <c r="H24" s="13" t="s">
        <v>365</v>
      </c>
      <c r="I24" s="14">
        <v>10660</v>
      </c>
      <c r="J24" s="17" t="s">
        <v>39</v>
      </c>
      <c r="K24" s="13" t="s">
        <v>255</v>
      </c>
      <c r="L24" s="13" t="s">
        <v>501</v>
      </c>
    </row>
    <row r="25" spans="1:12" ht="33.75" thickBot="1" x14ac:dyDescent="0.35">
      <c r="A25" s="12">
        <v>19</v>
      </c>
      <c r="B25" s="13" t="s">
        <v>545</v>
      </c>
      <c r="C25" s="14">
        <v>49700</v>
      </c>
      <c r="D25" s="14">
        <v>49700</v>
      </c>
      <c r="E25" s="13" t="s">
        <v>5</v>
      </c>
      <c r="F25" s="13" t="s">
        <v>365</v>
      </c>
      <c r="G25" s="14">
        <v>49700</v>
      </c>
      <c r="H25" s="13" t="s">
        <v>365</v>
      </c>
      <c r="I25" s="14">
        <v>49700</v>
      </c>
      <c r="J25" s="17" t="s">
        <v>39</v>
      </c>
      <c r="K25" s="13" t="s">
        <v>219</v>
      </c>
      <c r="L25" s="13" t="s">
        <v>504</v>
      </c>
    </row>
    <row r="26" spans="1:12" ht="33.75" thickBot="1" x14ac:dyDescent="0.35">
      <c r="A26" s="12">
        <v>20</v>
      </c>
      <c r="B26" s="13" t="s">
        <v>546</v>
      </c>
      <c r="C26" s="14">
        <v>2475</v>
      </c>
      <c r="D26" s="14">
        <v>2475</v>
      </c>
      <c r="E26" s="13" t="s">
        <v>5</v>
      </c>
      <c r="F26" s="13" t="s">
        <v>178</v>
      </c>
      <c r="G26" s="14">
        <v>2475</v>
      </c>
      <c r="H26" s="13" t="s">
        <v>178</v>
      </c>
      <c r="I26" s="14">
        <v>2475</v>
      </c>
      <c r="J26" s="17" t="s">
        <v>39</v>
      </c>
      <c r="K26" s="13" t="s">
        <v>547</v>
      </c>
      <c r="L26" s="13" t="s">
        <v>507</v>
      </c>
    </row>
    <row r="27" spans="1:12" ht="50.25" thickBot="1" x14ac:dyDescent="0.35">
      <c r="A27" s="12">
        <v>21</v>
      </c>
      <c r="B27" s="13" t="s">
        <v>548</v>
      </c>
      <c r="C27" s="14">
        <v>5700</v>
      </c>
      <c r="D27" s="14">
        <v>5700</v>
      </c>
      <c r="E27" s="13" t="s">
        <v>5</v>
      </c>
      <c r="F27" s="13" t="s">
        <v>207</v>
      </c>
      <c r="G27" s="14">
        <v>5700</v>
      </c>
      <c r="H27" s="13" t="s">
        <v>207</v>
      </c>
      <c r="I27" s="14">
        <v>5700</v>
      </c>
      <c r="J27" s="17" t="s">
        <v>39</v>
      </c>
      <c r="K27" s="13" t="s">
        <v>240</v>
      </c>
      <c r="L27" s="13" t="s">
        <v>501</v>
      </c>
    </row>
    <row r="28" spans="1:12" ht="33.75" thickBot="1" x14ac:dyDescent="0.35">
      <c r="A28" s="12">
        <v>22</v>
      </c>
      <c r="B28" s="13" t="s">
        <v>549</v>
      </c>
      <c r="C28" s="14">
        <v>2800</v>
      </c>
      <c r="D28" s="14">
        <v>2800</v>
      </c>
      <c r="E28" s="13" t="s">
        <v>5</v>
      </c>
      <c r="F28" s="13" t="s">
        <v>550</v>
      </c>
      <c r="G28" s="14">
        <v>2800</v>
      </c>
      <c r="H28" s="13" t="s">
        <v>550</v>
      </c>
      <c r="I28" s="14">
        <v>2800</v>
      </c>
      <c r="J28" s="17" t="s">
        <v>39</v>
      </c>
      <c r="K28" s="13" t="s">
        <v>236</v>
      </c>
      <c r="L28" s="13" t="s">
        <v>501</v>
      </c>
    </row>
    <row r="29" spans="1:12" ht="66.75" thickBot="1" x14ac:dyDescent="0.35">
      <c r="A29" s="12">
        <v>23</v>
      </c>
      <c r="B29" s="13" t="s">
        <v>551</v>
      </c>
      <c r="C29" s="14">
        <v>8470</v>
      </c>
      <c r="D29" s="14">
        <v>8470</v>
      </c>
      <c r="E29" s="13" t="s">
        <v>5</v>
      </c>
      <c r="F29" s="13" t="s">
        <v>207</v>
      </c>
      <c r="G29" s="14">
        <v>8470</v>
      </c>
      <c r="H29" s="13" t="s">
        <v>207</v>
      </c>
      <c r="I29" s="14">
        <v>8470</v>
      </c>
      <c r="J29" s="17" t="s">
        <v>39</v>
      </c>
      <c r="K29" s="13" t="s">
        <v>238</v>
      </c>
      <c r="L29" s="13" t="s">
        <v>504</v>
      </c>
    </row>
    <row r="30" spans="1:12" ht="33.75" thickBot="1" x14ac:dyDescent="0.35">
      <c r="A30" s="12">
        <v>24</v>
      </c>
      <c r="B30" s="13" t="s">
        <v>552</v>
      </c>
      <c r="C30" s="14">
        <v>9900</v>
      </c>
      <c r="D30" s="14">
        <v>9900</v>
      </c>
      <c r="E30" s="13" t="s">
        <v>5</v>
      </c>
      <c r="F30" s="13" t="s">
        <v>207</v>
      </c>
      <c r="G30" s="14">
        <v>9900</v>
      </c>
      <c r="H30" s="13" t="s">
        <v>207</v>
      </c>
      <c r="I30" s="14">
        <v>9900</v>
      </c>
      <c r="J30" s="17" t="s">
        <v>39</v>
      </c>
      <c r="K30" s="13" t="s">
        <v>553</v>
      </c>
      <c r="L30" s="13" t="s">
        <v>507</v>
      </c>
    </row>
    <row r="31" spans="1:12" ht="83.25" thickBot="1" x14ac:dyDescent="0.35">
      <c r="A31" s="12">
        <v>25</v>
      </c>
      <c r="B31" s="13" t="s">
        <v>554</v>
      </c>
      <c r="C31" s="14">
        <v>7308</v>
      </c>
      <c r="D31" s="14">
        <v>7308</v>
      </c>
      <c r="E31" s="13" t="s">
        <v>5</v>
      </c>
      <c r="F31" s="13" t="s">
        <v>207</v>
      </c>
      <c r="G31" s="14">
        <v>7308</v>
      </c>
      <c r="H31" s="13" t="s">
        <v>207</v>
      </c>
      <c r="I31" s="14">
        <v>7308</v>
      </c>
      <c r="J31" s="17" t="s">
        <v>39</v>
      </c>
      <c r="K31" s="13" t="s">
        <v>555</v>
      </c>
      <c r="L31" s="13" t="s">
        <v>507</v>
      </c>
    </row>
    <row r="32" spans="1:12" ht="33.75" thickBot="1" x14ac:dyDescent="0.35">
      <c r="A32" s="12">
        <v>26</v>
      </c>
      <c r="B32" s="13" t="s">
        <v>556</v>
      </c>
      <c r="C32" s="14">
        <v>19160</v>
      </c>
      <c r="D32" s="14">
        <v>19160</v>
      </c>
      <c r="E32" s="13" t="s">
        <v>5</v>
      </c>
      <c r="F32" s="13" t="s">
        <v>175</v>
      </c>
      <c r="G32" s="14">
        <v>19160</v>
      </c>
      <c r="H32" s="13" t="s">
        <v>175</v>
      </c>
      <c r="I32" s="14">
        <v>19160</v>
      </c>
      <c r="J32" s="17" t="s">
        <v>39</v>
      </c>
      <c r="K32" s="13" t="s">
        <v>557</v>
      </c>
      <c r="L32" s="13" t="s">
        <v>530</v>
      </c>
    </row>
    <row r="33" spans="1:12" ht="50.25" thickBot="1" x14ac:dyDescent="0.35">
      <c r="A33" s="12">
        <v>27</v>
      </c>
      <c r="B33" s="13" t="s">
        <v>435</v>
      </c>
      <c r="C33" s="14">
        <v>39997</v>
      </c>
      <c r="D33" s="14">
        <v>39997</v>
      </c>
      <c r="E33" s="13" t="s">
        <v>5</v>
      </c>
      <c r="F33" s="13" t="s">
        <v>365</v>
      </c>
      <c r="G33" s="14">
        <v>39997</v>
      </c>
      <c r="H33" s="13" t="s">
        <v>365</v>
      </c>
      <c r="I33" s="14">
        <v>39997</v>
      </c>
      <c r="J33" s="17" t="s">
        <v>39</v>
      </c>
      <c r="K33" s="13" t="s">
        <v>415</v>
      </c>
      <c r="L33" s="13" t="s">
        <v>510</v>
      </c>
    </row>
    <row r="34" spans="1:12" ht="50.25" thickBot="1" x14ac:dyDescent="0.35">
      <c r="A34" s="12">
        <v>28</v>
      </c>
      <c r="B34" s="13" t="s">
        <v>558</v>
      </c>
      <c r="C34" s="14">
        <v>19390</v>
      </c>
      <c r="D34" s="14">
        <v>19390</v>
      </c>
      <c r="E34" s="13" t="s">
        <v>5</v>
      </c>
      <c r="F34" s="13" t="s">
        <v>178</v>
      </c>
      <c r="G34" s="14">
        <v>19390</v>
      </c>
      <c r="H34" s="13" t="s">
        <v>178</v>
      </c>
      <c r="I34" s="14">
        <v>19390</v>
      </c>
      <c r="J34" s="17" t="s">
        <v>39</v>
      </c>
      <c r="K34" s="13" t="s">
        <v>559</v>
      </c>
      <c r="L34" s="13" t="s">
        <v>530</v>
      </c>
    </row>
    <row r="35" spans="1:12" ht="33.75" thickBot="1" x14ac:dyDescent="0.35">
      <c r="A35" s="12">
        <v>29</v>
      </c>
      <c r="B35" s="13" t="s">
        <v>491</v>
      </c>
      <c r="C35" s="14">
        <v>3080</v>
      </c>
      <c r="D35" s="14">
        <v>3080</v>
      </c>
      <c r="E35" s="13" t="s">
        <v>5</v>
      </c>
      <c r="F35" s="13" t="s">
        <v>178</v>
      </c>
      <c r="G35" s="14">
        <v>3080</v>
      </c>
      <c r="H35" s="13" t="s">
        <v>178</v>
      </c>
      <c r="I35" s="14">
        <v>3080</v>
      </c>
      <c r="J35" s="17" t="s">
        <v>39</v>
      </c>
      <c r="K35" s="13" t="s">
        <v>560</v>
      </c>
      <c r="L35" s="13" t="s">
        <v>507</v>
      </c>
    </row>
    <row r="36" spans="1:12" ht="99.75" thickBot="1" x14ac:dyDescent="0.35">
      <c r="A36" s="12">
        <v>30</v>
      </c>
      <c r="B36" s="13" t="s">
        <v>561</v>
      </c>
      <c r="C36" s="14">
        <v>6150</v>
      </c>
      <c r="D36" s="14">
        <v>2050</v>
      </c>
      <c r="E36" s="13" t="s">
        <v>5</v>
      </c>
      <c r="F36" s="13" t="s">
        <v>178</v>
      </c>
      <c r="G36" s="14">
        <v>6150</v>
      </c>
      <c r="H36" s="13" t="s">
        <v>178</v>
      </c>
      <c r="I36" s="14">
        <v>6150</v>
      </c>
      <c r="J36" s="17" t="s">
        <v>39</v>
      </c>
      <c r="K36" s="13" t="s">
        <v>252</v>
      </c>
      <c r="L36" s="13" t="s">
        <v>510</v>
      </c>
    </row>
    <row r="37" spans="1:12" ht="99.75" thickBot="1" x14ac:dyDescent="0.35">
      <c r="A37" s="12">
        <v>31</v>
      </c>
      <c r="B37" s="13" t="s">
        <v>562</v>
      </c>
      <c r="C37" s="14">
        <v>2000</v>
      </c>
      <c r="D37" s="14">
        <v>2000</v>
      </c>
      <c r="E37" s="13" t="s">
        <v>5</v>
      </c>
      <c r="F37" s="13" t="s">
        <v>178</v>
      </c>
      <c r="G37" s="14">
        <v>2000</v>
      </c>
      <c r="H37" s="13" t="s">
        <v>178</v>
      </c>
      <c r="I37" s="14">
        <v>2000</v>
      </c>
      <c r="J37" s="17" t="s">
        <v>39</v>
      </c>
      <c r="K37" s="13" t="s">
        <v>257</v>
      </c>
      <c r="L37" s="13" t="s">
        <v>510</v>
      </c>
    </row>
    <row r="38" spans="1:12" ht="99.75" thickBot="1" x14ac:dyDescent="0.35">
      <c r="A38" s="12">
        <v>32</v>
      </c>
      <c r="B38" s="13" t="s">
        <v>563</v>
      </c>
      <c r="C38" s="14">
        <v>20800</v>
      </c>
      <c r="D38" s="14">
        <v>20800</v>
      </c>
      <c r="E38" s="13" t="s">
        <v>5</v>
      </c>
      <c r="F38" s="13" t="s">
        <v>404</v>
      </c>
      <c r="G38" s="14">
        <v>20800</v>
      </c>
      <c r="H38" s="13" t="s">
        <v>404</v>
      </c>
      <c r="I38" s="14">
        <v>20800</v>
      </c>
      <c r="J38" s="17" t="s">
        <v>39</v>
      </c>
      <c r="K38" s="13" t="s">
        <v>324</v>
      </c>
      <c r="L38" s="13" t="s">
        <v>504</v>
      </c>
    </row>
    <row r="39" spans="1:12" ht="33.75" thickBot="1" x14ac:dyDescent="0.35">
      <c r="A39" s="12">
        <v>33</v>
      </c>
      <c r="B39" s="13" t="s">
        <v>564</v>
      </c>
      <c r="C39" s="14">
        <v>7500</v>
      </c>
      <c r="D39" s="14">
        <v>7500</v>
      </c>
      <c r="E39" s="13" t="s">
        <v>5</v>
      </c>
      <c r="F39" s="13" t="s">
        <v>365</v>
      </c>
      <c r="G39" s="14">
        <v>7500</v>
      </c>
      <c r="H39" s="13" t="s">
        <v>365</v>
      </c>
      <c r="I39" s="14">
        <v>7500</v>
      </c>
      <c r="J39" s="17" t="s">
        <v>39</v>
      </c>
      <c r="K39" s="13" t="s">
        <v>332</v>
      </c>
      <c r="L39" s="13" t="s">
        <v>565</v>
      </c>
    </row>
    <row r="40" spans="1:12" ht="50.25" thickBot="1" x14ac:dyDescent="0.35">
      <c r="A40" s="12">
        <v>34</v>
      </c>
      <c r="B40" s="13" t="s">
        <v>566</v>
      </c>
      <c r="C40" s="14">
        <v>3605.6</v>
      </c>
      <c r="D40" s="14">
        <v>3605.6</v>
      </c>
      <c r="E40" s="13" t="s">
        <v>5</v>
      </c>
      <c r="F40" s="13" t="s">
        <v>74</v>
      </c>
      <c r="G40" s="14">
        <v>3605.6</v>
      </c>
      <c r="H40" s="13" t="s">
        <v>74</v>
      </c>
      <c r="I40" s="14">
        <v>3605.6</v>
      </c>
      <c r="J40" s="17" t="s">
        <v>39</v>
      </c>
      <c r="K40" s="13" t="s">
        <v>249</v>
      </c>
      <c r="L40" s="13" t="s">
        <v>501</v>
      </c>
    </row>
    <row r="41" spans="1:12" ht="66.75" thickBot="1" x14ac:dyDescent="0.35">
      <c r="A41" s="12">
        <v>35</v>
      </c>
      <c r="B41" s="13" t="s">
        <v>567</v>
      </c>
      <c r="C41" s="14">
        <v>490</v>
      </c>
      <c r="D41" s="14">
        <v>490</v>
      </c>
      <c r="E41" s="13" t="s">
        <v>5</v>
      </c>
      <c r="F41" s="13" t="s">
        <v>51</v>
      </c>
      <c r="G41" s="14">
        <v>490</v>
      </c>
      <c r="H41" s="13" t="s">
        <v>51</v>
      </c>
      <c r="I41" s="14">
        <v>490</v>
      </c>
      <c r="J41" s="17" t="s">
        <v>39</v>
      </c>
      <c r="K41" s="13" t="s">
        <v>568</v>
      </c>
      <c r="L41" s="13" t="s">
        <v>507</v>
      </c>
    </row>
    <row r="42" spans="1:12" ht="50.25" thickBot="1" x14ac:dyDescent="0.35">
      <c r="A42" s="12">
        <v>36</v>
      </c>
      <c r="B42" s="13" t="s">
        <v>569</v>
      </c>
      <c r="C42" s="14">
        <v>14564</v>
      </c>
      <c r="D42" s="14">
        <v>14564</v>
      </c>
      <c r="E42" s="13" t="s">
        <v>5</v>
      </c>
      <c r="F42" s="13" t="s">
        <v>449</v>
      </c>
      <c r="G42" s="14">
        <v>14564</v>
      </c>
      <c r="H42" s="13" t="s">
        <v>449</v>
      </c>
      <c r="I42" s="14">
        <v>14564</v>
      </c>
      <c r="J42" s="17" t="s">
        <v>39</v>
      </c>
      <c r="K42" s="13" t="s">
        <v>246</v>
      </c>
      <c r="L42" s="13" t="s">
        <v>510</v>
      </c>
    </row>
    <row r="43" spans="1:12" ht="33.75" thickBot="1" x14ac:dyDescent="0.35">
      <c r="A43" s="12">
        <v>37</v>
      </c>
      <c r="B43" s="13" t="s">
        <v>570</v>
      </c>
      <c r="C43" s="14">
        <v>7280</v>
      </c>
      <c r="D43" s="14">
        <v>7280</v>
      </c>
      <c r="E43" s="13" t="s">
        <v>5</v>
      </c>
      <c r="F43" s="13" t="s">
        <v>449</v>
      </c>
      <c r="G43" s="14">
        <v>7280</v>
      </c>
      <c r="H43" s="13" t="s">
        <v>449</v>
      </c>
      <c r="I43" s="14">
        <v>7280</v>
      </c>
      <c r="J43" s="17" t="s">
        <v>39</v>
      </c>
      <c r="K43" s="13" t="s">
        <v>378</v>
      </c>
      <c r="L43" s="13" t="s">
        <v>510</v>
      </c>
    </row>
    <row r="44" spans="1:12" x14ac:dyDescent="0.3">
      <c r="I44" s="93">
        <f>SUM(I7:I43)</f>
        <v>650464.6</v>
      </c>
    </row>
  </sheetData>
  <mergeCells count="9">
    <mergeCell ref="F6:G6"/>
    <mergeCell ref="H6:I6"/>
    <mergeCell ref="K6:L6"/>
    <mergeCell ref="A2:L2"/>
    <mergeCell ref="A3:L3"/>
    <mergeCell ref="A4:L4"/>
    <mergeCell ref="F5:G5"/>
    <mergeCell ref="H5:I5"/>
    <mergeCell ref="K5:L5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L49"/>
  <sheetViews>
    <sheetView view="pageBreakPreview" zoomScaleNormal="100" zoomScaleSheetLayoutView="100" workbookViewId="0">
      <selection activeCell="A4" sqref="A4:L4"/>
    </sheetView>
  </sheetViews>
  <sheetFormatPr defaultRowHeight="23.25" x14ac:dyDescent="0.55000000000000004"/>
  <cols>
    <col min="1" max="1" width="5.5" style="26" customWidth="1"/>
    <col min="2" max="2" width="19.5" style="27" customWidth="1"/>
    <col min="3" max="3" width="11.875" style="27" customWidth="1"/>
    <col min="4" max="4" width="10.25" style="28" customWidth="1"/>
    <col min="5" max="5" width="8.5" style="29" customWidth="1"/>
    <col min="6" max="6" width="17.375" style="28" customWidth="1"/>
    <col min="7" max="7" width="9.75" style="28" customWidth="1"/>
    <col min="8" max="8" width="17.125" style="28" bestFit="1" customWidth="1"/>
    <col min="9" max="9" width="10.875" style="28" customWidth="1"/>
    <col min="10" max="10" width="20" style="29" customWidth="1"/>
    <col min="11" max="11" width="8.5" style="6" customWidth="1"/>
    <col min="12" max="12" width="9.875" style="6" customWidth="1"/>
    <col min="13" max="256" width="9" style="6"/>
    <col min="257" max="257" width="5.5" style="6" customWidth="1"/>
    <col min="258" max="258" width="19.5" style="6" customWidth="1"/>
    <col min="259" max="259" width="11.875" style="6" customWidth="1"/>
    <col min="260" max="260" width="10.25" style="6" customWidth="1"/>
    <col min="261" max="261" width="8.5" style="6" customWidth="1"/>
    <col min="262" max="262" width="13.25" style="6" customWidth="1"/>
    <col min="263" max="263" width="9.75" style="6" customWidth="1"/>
    <col min="264" max="264" width="17.125" style="6" bestFit="1" customWidth="1"/>
    <col min="265" max="265" width="10.25" style="6" customWidth="1"/>
    <col min="266" max="266" width="23" style="6" customWidth="1"/>
    <col min="267" max="267" width="8.5" style="6" customWidth="1"/>
    <col min="268" max="268" width="9.875" style="6" customWidth="1"/>
    <col min="269" max="512" width="9" style="6"/>
    <col min="513" max="513" width="5.5" style="6" customWidth="1"/>
    <col min="514" max="514" width="19.5" style="6" customWidth="1"/>
    <col min="515" max="515" width="11.875" style="6" customWidth="1"/>
    <col min="516" max="516" width="10.25" style="6" customWidth="1"/>
    <col min="517" max="517" width="8.5" style="6" customWidth="1"/>
    <col min="518" max="518" width="13.25" style="6" customWidth="1"/>
    <col min="519" max="519" width="9.75" style="6" customWidth="1"/>
    <col min="520" max="520" width="17.125" style="6" bestFit="1" customWidth="1"/>
    <col min="521" max="521" width="10.25" style="6" customWidth="1"/>
    <col min="522" max="522" width="23" style="6" customWidth="1"/>
    <col min="523" max="523" width="8.5" style="6" customWidth="1"/>
    <col min="524" max="524" width="9.875" style="6" customWidth="1"/>
    <col min="525" max="768" width="9" style="6"/>
    <col min="769" max="769" width="5.5" style="6" customWidth="1"/>
    <col min="770" max="770" width="19.5" style="6" customWidth="1"/>
    <col min="771" max="771" width="11.875" style="6" customWidth="1"/>
    <col min="772" max="772" width="10.25" style="6" customWidth="1"/>
    <col min="773" max="773" width="8.5" style="6" customWidth="1"/>
    <col min="774" max="774" width="13.25" style="6" customWidth="1"/>
    <col min="775" max="775" width="9.75" style="6" customWidth="1"/>
    <col min="776" max="776" width="17.125" style="6" bestFit="1" customWidth="1"/>
    <col min="777" max="777" width="10.25" style="6" customWidth="1"/>
    <col min="778" max="778" width="23" style="6" customWidth="1"/>
    <col min="779" max="779" width="8.5" style="6" customWidth="1"/>
    <col min="780" max="780" width="9.875" style="6" customWidth="1"/>
    <col min="781" max="1024" width="9" style="6"/>
    <col min="1025" max="1025" width="5.5" style="6" customWidth="1"/>
    <col min="1026" max="1026" width="19.5" style="6" customWidth="1"/>
    <col min="1027" max="1027" width="11.875" style="6" customWidth="1"/>
    <col min="1028" max="1028" width="10.25" style="6" customWidth="1"/>
    <col min="1029" max="1029" width="8.5" style="6" customWidth="1"/>
    <col min="1030" max="1030" width="13.25" style="6" customWidth="1"/>
    <col min="1031" max="1031" width="9.75" style="6" customWidth="1"/>
    <col min="1032" max="1032" width="17.125" style="6" bestFit="1" customWidth="1"/>
    <col min="1033" max="1033" width="10.25" style="6" customWidth="1"/>
    <col min="1034" max="1034" width="23" style="6" customWidth="1"/>
    <col min="1035" max="1035" width="8.5" style="6" customWidth="1"/>
    <col min="1036" max="1036" width="9.875" style="6" customWidth="1"/>
    <col min="1037" max="1280" width="9" style="6"/>
    <col min="1281" max="1281" width="5.5" style="6" customWidth="1"/>
    <col min="1282" max="1282" width="19.5" style="6" customWidth="1"/>
    <col min="1283" max="1283" width="11.875" style="6" customWidth="1"/>
    <col min="1284" max="1284" width="10.25" style="6" customWidth="1"/>
    <col min="1285" max="1285" width="8.5" style="6" customWidth="1"/>
    <col min="1286" max="1286" width="13.25" style="6" customWidth="1"/>
    <col min="1287" max="1287" width="9.75" style="6" customWidth="1"/>
    <col min="1288" max="1288" width="17.125" style="6" bestFit="1" customWidth="1"/>
    <col min="1289" max="1289" width="10.25" style="6" customWidth="1"/>
    <col min="1290" max="1290" width="23" style="6" customWidth="1"/>
    <col min="1291" max="1291" width="8.5" style="6" customWidth="1"/>
    <col min="1292" max="1292" width="9.875" style="6" customWidth="1"/>
    <col min="1293" max="1536" width="9" style="6"/>
    <col min="1537" max="1537" width="5.5" style="6" customWidth="1"/>
    <col min="1538" max="1538" width="19.5" style="6" customWidth="1"/>
    <col min="1539" max="1539" width="11.875" style="6" customWidth="1"/>
    <col min="1540" max="1540" width="10.25" style="6" customWidth="1"/>
    <col min="1541" max="1541" width="8.5" style="6" customWidth="1"/>
    <col min="1542" max="1542" width="13.25" style="6" customWidth="1"/>
    <col min="1543" max="1543" width="9.75" style="6" customWidth="1"/>
    <col min="1544" max="1544" width="17.125" style="6" bestFit="1" customWidth="1"/>
    <col min="1545" max="1545" width="10.25" style="6" customWidth="1"/>
    <col min="1546" max="1546" width="23" style="6" customWidth="1"/>
    <col min="1547" max="1547" width="8.5" style="6" customWidth="1"/>
    <col min="1548" max="1548" width="9.875" style="6" customWidth="1"/>
    <col min="1549" max="1792" width="9" style="6"/>
    <col min="1793" max="1793" width="5.5" style="6" customWidth="1"/>
    <col min="1794" max="1794" width="19.5" style="6" customWidth="1"/>
    <col min="1795" max="1795" width="11.875" style="6" customWidth="1"/>
    <col min="1796" max="1796" width="10.25" style="6" customWidth="1"/>
    <col min="1797" max="1797" width="8.5" style="6" customWidth="1"/>
    <col min="1798" max="1798" width="13.25" style="6" customWidth="1"/>
    <col min="1799" max="1799" width="9.75" style="6" customWidth="1"/>
    <col min="1800" max="1800" width="17.125" style="6" bestFit="1" customWidth="1"/>
    <col min="1801" max="1801" width="10.25" style="6" customWidth="1"/>
    <col min="1802" max="1802" width="23" style="6" customWidth="1"/>
    <col min="1803" max="1803" width="8.5" style="6" customWidth="1"/>
    <col min="1804" max="1804" width="9.875" style="6" customWidth="1"/>
    <col min="1805" max="2048" width="9" style="6"/>
    <col min="2049" max="2049" width="5.5" style="6" customWidth="1"/>
    <col min="2050" max="2050" width="19.5" style="6" customWidth="1"/>
    <col min="2051" max="2051" width="11.875" style="6" customWidth="1"/>
    <col min="2052" max="2052" width="10.25" style="6" customWidth="1"/>
    <col min="2053" max="2053" width="8.5" style="6" customWidth="1"/>
    <col min="2054" max="2054" width="13.25" style="6" customWidth="1"/>
    <col min="2055" max="2055" width="9.75" style="6" customWidth="1"/>
    <col min="2056" max="2056" width="17.125" style="6" bestFit="1" customWidth="1"/>
    <col min="2057" max="2057" width="10.25" style="6" customWidth="1"/>
    <col min="2058" max="2058" width="23" style="6" customWidth="1"/>
    <col min="2059" max="2059" width="8.5" style="6" customWidth="1"/>
    <col min="2060" max="2060" width="9.875" style="6" customWidth="1"/>
    <col min="2061" max="2304" width="9" style="6"/>
    <col min="2305" max="2305" width="5.5" style="6" customWidth="1"/>
    <col min="2306" max="2306" width="19.5" style="6" customWidth="1"/>
    <col min="2307" max="2307" width="11.875" style="6" customWidth="1"/>
    <col min="2308" max="2308" width="10.25" style="6" customWidth="1"/>
    <col min="2309" max="2309" width="8.5" style="6" customWidth="1"/>
    <col min="2310" max="2310" width="13.25" style="6" customWidth="1"/>
    <col min="2311" max="2311" width="9.75" style="6" customWidth="1"/>
    <col min="2312" max="2312" width="17.125" style="6" bestFit="1" customWidth="1"/>
    <col min="2313" max="2313" width="10.25" style="6" customWidth="1"/>
    <col min="2314" max="2314" width="23" style="6" customWidth="1"/>
    <col min="2315" max="2315" width="8.5" style="6" customWidth="1"/>
    <col min="2316" max="2316" width="9.875" style="6" customWidth="1"/>
    <col min="2317" max="2560" width="9" style="6"/>
    <col min="2561" max="2561" width="5.5" style="6" customWidth="1"/>
    <col min="2562" max="2562" width="19.5" style="6" customWidth="1"/>
    <col min="2563" max="2563" width="11.875" style="6" customWidth="1"/>
    <col min="2564" max="2564" width="10.25" style="6" customWidth="1"/>
    <col min="2565" max="2565" width="8.5" style="6" customWidth="1"/>
    <col min="2566" max="2566" width="13.25" style="6" customWidth="1"/>
    <col min="2567" max="2567" width="9.75" style="6" customWidth="1"/>
    <col min="2568" max="2568" width="17.125" style="6" bestFit="1" customWidth="1"/>
    <col min="2569" max="2569" width="10.25" style="6" customWidth="1"/>
    <col min="2570" max="2570" width="23" style="6" customWidth="1"/>
    <col min="2571" max="2571" width="8.5" style="6" customWidth="1"/>
    <col min="2572" max="2572" width="9.875" style="6" customWidth="1"/>
    <col min="2573" max="2816" width="9" style="6"/>
    <col min="2817" max="2817" width="5.5" style="6" customWidth="1"/>
    <col min="2818" max="2818" width="19.5" style="6" customWidth="1"/>
    <col min="2819" max="2819" width="11.875" style="6" customWidth="1"/>
    <col min="2820" max="2820" width="10.25" style="6" customWidth="1"/>
    <col min="2821" max="2821" width="8.5" style="6" customWidth="1"/>
    <col min="2822" max="2822" width="13.25" style="6" customWidth="1"/>
    <col min="2823" max="2823" width="9.75" style="6" customWidth="1"/>
    <col min="2824" max="2824" width="17.125" style="6" bestFit="1" customWidth="1"/>
    <col min="2825" max="2825" width="10.25" style="6" customWidth="1"/>
    <col min="2826" max="2826" width="23" style="6" customWidth="1"/>
    <col min="2827" max="2827" width="8.5" style="6" customWidth="1"/>
    <col min="2828" max="2828" width="9.875" style="6" customWidth="1"/>
    <col min="2829" max="3072" width="9" style="6"/>
    <col min="3073" max="3073" width="5.5" style="6" customWidth="1"/>
    <col min="3074" max="3074" width="19.5" style="6" customWidth="1"/>
    <col min="3075" max="3075" width="11.875" style="6" customWidth="1"/>
    <col min="3076" max="3076" width="10.25" style="6" customWidth="1"/>
    <col min="3077" max="3077" width="8.5" style="6" customWidth="1"/>
    <col min="3078" max="3078" width="13.25" style="6" customWidth="1"/>
    <col min="3079" max="3079" width="9.75" style="6" customWidth="1"/>
    <col min="3080" max="3080" width="17.125" style="6" bestFit="1" customWidth="1"/>
    <col min="3081" max="3081" width="10.25" style="6" customWidth="1"/>
    <col min="3082" max="3082" width="23" style="6" customWidth="1"/>
    <col min="3083" max="3083" width="8.5" style="6" customWidth="1"/>
    <col min="3084" max="3084" width="9.875" style="6" customWidth="1"/>
    <col min="3085" max="3328" width="9" style="6"/>
    <col min="3329" max="3329" width="5.5" style="6" customWidth="1"/>
    <col min="3330" max="3330" width="19.5" style="6" customWidth="1"/>
    <col min="3331" max="3331" width="11.875" style="6" customWidth="1"/>
    <col min="3332" max="3332" width="10.25" style="6" customWidth="1"/>
    <col min="3333" max="3333" width="8.5" style="6" customWidth="1"/>
    <col min="3334" max="3334" width="13.25" style="6" customWidth="1"/>
    <col min="3335" max="3335" width="9.75" style="6" customWidth="1"/>
    <col min="3336" max="3336" width="17.125" style="6" bestFit="1" customWidth="1"/>
    <col min="3337" max="3337" width="10.25" style="6" customWidth="1"/>
    <col min="3338" max="3338" width="23" style="6" customWidth="1"/>
    <col min="3339" max="3339" width="8.5" style="6" customWidth="1"/>
    <col min="3340" max="3340" width="9.875" style="6" customWidth="1"/>
    <col min="3341" max="3584" width="9" style="6"/>
    <col min="3585" max="3585" width="5.5" style="6" customWidth="1"/>
    <col min="3586" max="3586" width="19.5" style="6" customWidth="1"/>
    <col min="3587" max="3587" width="11.875" style="6" customWidth="1"/>
    <col min="3588" max="3588" width="10.25" style="6" customWidth="1"/>
    <col min="3589" max="3589" width="8.5" style="6" customWidth="1"/>
    <col min="3590" max="3590" width="13.25" style="6" customWidth="1"/>
    <col min="3591" max="3591" width="9.75" style="6" customWidth="1"/>
    <col min="3592" max="3592" width="17.125" style="6" bestFit="1" customWidth="1"/>
    <col min="3593" max="3593" width="10.25" style="6" customWidth="1"/>
    <col min="3594" max="3594" width="23" style="6" customWidth="1"/>
    <col min="3595" max="3595" width="8.5" style="6" customWidth="1"/>
    <col min="3596" max="3596" width="9.875" style="6" customWidth="1"/>
    <col min="3597" max="3840" width="9" style="6"/>
    <col min="3841" max="3841" width="5.5" style="6" customWidth="1"/>
    <col min="3842" max="3842" width="19.5" style="6" customWidth="1"/>
    <col min="3843" max="3843" width="11.875" style="6" customWidth="1"/>
    <col min="3844" max="3844" width="10.25" style="6" customWidth="1"/>
    <col min="3845" max="3845" width="8.5" style="6" customWidth="1"/>
    <col min="3846" max="3846" width="13.25" style="6" customWidth="1"/>
    <col min="3847" max="3847" width="9.75" style="6" customWidth="1"/>
    <col min="3848" max="3848" width="17.125" style="6" bestFit="1" customWidth="1"/>
    <col min="3849" max="3849" width="10.25" style="6" customWidth="1"/>
    <col min="3850" max="3850" width="23" style="6" customWidth="1"/>
    <col min="3851" max="3851" width="8.5" style="6" customWidth="1"/>
    <col min="3852" max="3852" width="9.875" style="6" customWidth="1"/>
    <col min="3853" max="4096" width="9" style="6"/>
    <col min="4097" max="4097" width="5.5" style="6" customWidth="1"/>
    <col min="4098" max="4098" width="19.5" style="6" customWidth="1"/>
    <col min="4099" max="4099" width="11.875" style="6" customWidth="1"/>
    <col min="4100" max="4100" width="10.25" style="6" customWidth="1"/>
    <col min="4101" max="4101" width="8.5" style="6" customWidth="1"/>
    <col min="4102" max="4102" width="13.25" style="6" customWidth="1"/>
    <col min="4103" max="4103" width="9.75" style="6" customWidth="1"/>
    <col min="4104" max="4104" width="17.125" style="6" bestFit="1" customWidth="1"/>
    <col min="4105" max="4105" width="10.25" style="6" customWidth="1"/>
    <col min="4106" max="4106" width="23" style="6" customWidth="1"/>
    <col min="4107" max="4107" width="8.5" style="6" customWidth="1"/>
    <col min="4108" max="4108" width="9.875" style="6" customWidth="1"/>
    <col min="4109" max="4352" width="9" style="6"/>
    <col min="4353" max="4353" width="5.5" style="6" customWidth="1"/>
    <col min="4354" max="4354" width="19.5" style="6" customWidth="1"/>
    <col min="4355" max="4355" width="11.875" style="6" customWidth="1"/>
    <col min="4356" max="4356" width="10.25" style="6" customWidth="1"/>
    <col min="4357" max="4357" width="8.5" style="6" customWidth="1"/>
    <col min="4358" max="4358" width="13.25" style="6" customWidth="1"/>
    <col min="4359" max="4359" width="9.75" style="6" customWidth="1"/>
    <col min="4360" max="4360" width="17.125" style="6" bestFit="1" customWidth="1"/>
    <col min="4361" max="4361" width="10.25" style="6" customWidth="1"/>
    <col min="4362" max="4362" width="23" style="6" customWidth="1"/>
    <col min="4363" max="4363" width="8.5" style="6" customWidth="1"/>
    <col min="4364" max="4364" width="9.875" style="6" customWidth="1"/>
    <col min="4365" max="4608" width="9" style="6"/>
    <col min="4609" max="4609" width="5.5" style="6" customWidth="1"/>
    <col min="4610" max="4610" width="19.5" style="6" customWidth="1"/>
    <col min="4611" max="4611" width="11.875" style="6" customWidth="1"/>
    <col min="4612" max="4612" width="10.25" style="6" customWidth="1"/>
    <col min="4613" max="4613" width="8.5" style="6" customWidth="1"/>
    <col min="4614" max="4614" width="13.25" style="6" customWidth="1"/>
    <col min="4615" max="4615" width="9.75" style="6" customWidth="1"/>
    <col min="4616" max="4616" width="17.125" style="6" bestFit="1" customWidth="1"/>
    <col min="4617" max="4617" width="10.25" style="6" customWidth="1"/>
    <col min="4618" max="4618" width="23" style="6" customWidth="1"/>
    <col min="4619" max="4619" width="8.5" style="6" customWidth="1"/>
    <col min="4620" max="4620" width="9.875" style="6" customWidth="1"/>
    <col min="4621" max="4864" width="9" style="6"/>
    <col min="4865" max="4865" width="5.5" style="6" customWidth="1"/>
    <col min="4866" max="4866" width="19.5" style="6" customWidth="1"/>
    <col min="4867" max="4867" width="11.875" style="6" customWidth="1"/>
    <col min="4868" max="4868" width="10.25" style="6" customWidth="1"/>
    <col min="4869" max="4869" width="8.5" style="6" customWidth="1"/>
    <col min="4870" max="4870" width="13.25" style="6" customWidth="1"/>
    <col min="4871" max="4871" width="9.75" style="6" customWidth="1"/>
    <col min="4872" max="4872" width="17.125" style="6" bestFit="1" customWidth="1"/>
    <col min="4873" max="4873" width="10.25" style="6" customWidth="1"/>
    <col min="4874" max="4874" width="23" style="6" customWidth="1"/>
    <col min="4875" max="4875" width="8.5" style="6" customWidth="1"/>
    <col min="4876" max="4876" width="9.875" style="6" customWidth="1"/>
    <col min="4877" max="5120" width="9" style="6"/>
    <col min="5121" max="5121" width="5.5" style="6" customWidth="1"/>
    <col min="5122" max="5122" width="19.5" style="6" customWidth="1"/>
    <col min="5123" max="5123" width="11.875" style="6" customWidth="1"/>
    <col min="5124" max="5124" width="10.25" style="6" customWidth="1"/>
    <col min="5125" max="5125" width="8.5" style="6" customWidth="1"/>
    <col min="5126" max="5126" width="13.25" style="6" customWidth="1"/>
    <col min="5127" max="5127" width="9.75" style="6" customWidth="1"/>
    <col min="5128" max="5128" width="17.125" style="6" bestFit="1" customWidth="1"/>
    <col min="5129" max="5129" width="10.25" style="6" customWidth="1"/>
    <col min="5130" max="5130" width="23" style="6" customWidth="1"/>
    <col min="5131" max="5131" width="8.5" style="6" customWidth="1"/>
    <col min="5132" max="5132" width="9.875" style="6" customWidth="1"/>
    <col min="5133" max="5376" width="9" style="6"/>
    <col min="5377" max="5377" width="5.5" style="6" customWidth="1"/>
    <col min="5378" max="5378" width="19.5" style="6" customWidth="1"/>
    <col min="5379" max="5379" width="11.875" style="6" customWidth="1"/>
    <col min="5380" max="5380" width="10.25" style="6" customWidth="1"/>
    <col min="5381" max="5381" width="8.5" style="6" customWidth="1"/>
    <col min="5382" max="5382" width="13.25" style="6" customWidth="1"/>
    <col min="5383" max="5383" width="9.75" style="6" customWidth="1"/>
    <col min="5384" max="5384" width="17.125" style="6" bestFit="1" customWidth="1"/>
    <col min="5385" max="5385" width="10.25" style="6" customWidth="1"/>
    <col min="5386" max="5386" width="23" style="6" customWidth="1"/>
    <col min="5387" max="5387" width="8.5" style="6" customWidth="1"/>
    <col min="5388" max="5388" width="9.875" style="6" customWidth="1"/>
    <col min="5389" max="5632" width="9" style="6"/>
    <col min="5633" max="5633" width="5.5" style="6" customWidth="1"/>
    <col min="5634" max="5634" width="19.5" style="6" customWidth="1"/>
    <col min="5635" max="5635" width="11.875" style="6" customWidth="1"/>
    <col min="5636" max="5636" width="10.25" style="6" customWidth="1"/>
    <col min="5637" max="5637" width="8.5" style="6" customWidth="1"/>
    <col min="5638" max="5638" width="13.25" style="6" customWidth="1"/>
    <col min="5639" max="5639" width="9.75" style="6" customWidth="1"/>
    <col min="5640" max="5640" width="17.125" style="6" bestFit="1" customWidth="1"/>
    <col min="5641" max="5641" width="10.25" style="6" customWidth="1"/>
    <col min="5642" max="5642" width="23" style="6" customWidth="1"/>
    <col min="5643" max="5643" width="8.5" style="6" customWidth="1"/>
    <col min="5644" max="5644" width="9.875" style="6" customWidth="1"/>
    <col min="5645" max="5888" width="9" style="6"/>
    <col min="5889" max="5889" width="5.5" style="6" customWidth="1"/>
    <col min="5890" max="5890" width="19.5" style="6" customWidth="1"/>
    <col min="5891" max="5891" width="11.875" style="6" customWidth="1"/>
    <col min="5892" max="5892" width="10.25" style="6" customWidth="1"/>
    <col min="5893" max="5893" width="8.5" style="6" customWidth="1"/>
    <col min="5894" max="5894" width="13.25" style="6" customWidth="1"/>
    <col min="5895" max="5895" width="9.75" style="6" customWidth="1"/>
    <col min="5896" max="5896" width="17.125" style="6" bestFit="1" customWidth="1"/>
    <col min="5897" max="5897" width="10.25" style="6" customWidth="1"/>
    <col min="5898" max="5898" width="23" style="6" customWidth="1"/>
    <col min="5899" max="5899" width="8.5" style="6" customWidth="1"/>
    <col min="5900" max="5900" width="9.875" style="6" customWidth="1"/>
    <col min="5901" max="6144" width="9" style="6"/>
    <col min="6145" max="6145" width="5.5" style="6" customWidth="1"/>
    <col min="6146" max="6146" width="19.5" style="6" customWidth="1"/>
    <col min="6147" max="6147" width="11.875" style="6" customWidth="1"/>
    <col min="6148" max="6148" width="10.25" style="6" customWidth="1"/>
    <col min="6149" max="6149" width="8.5" style="6" customWidth="1"/>
    <col min="6150" max="6150" width="13.25" style="6" customWidth="1"/>
    <col min="6151" max="6151" width="9.75" style="6" customWidth="1"/>
    <col min="6152" max="6152" width="17.125" style="6" bestFit="1" customWidth="1"/>
    <col min="6153" max="6153" width="10.25" style="6" customWidth="1"/>
    <col min="6154" max="6154" width="23" style="6" customWidth="1"/>
    <col min="6155" max="6155" width="8.5" style="6" customWidth="1"/>
    <col min="6156" max="6156" width="9.875" style="6" customWidth="1"/>
    <col min="6157" max="6400" width="9" style="6"/>
    <col min="6401" max="6401" width="5.5" style="6" customWidth="1"/>
    <col min="6402" max="6402" width="19.5" style="6" customWidth="1"/>
    <col min="6403" max="6403" width="11.875" style="6" customWidth="1"/>
    <col min="6404" max="6404" width="10.25" style="6" customWidth="1"/>
    <col min="6405" max="6405" width="8.5" style="6" customWidth="1"/>
    <col min="6406" max="6406" width="13.25" style="6" customWidth="1"/>
    <col min="6407" max="6407" width="9.75" style="6" customWidth="1"/>
    <col min="6408" max="6408" width="17.125" style="6" bestFit="1" customWidth="1"/>
    <col min="6409" max="6409" width="10.25" style="6" customWidth="1"/>
    <col min="6410" max="6410" width="23" style="6" customWidth="1"/>
    <col min="6411" max="6411" width="8.5" style="6" customWidth="1"/>
    <col min="6412" max="6412" width="9.875" style="6" customWidth="1"/>
    <col min="6413" max="6656" width="9" style="6"/>
    <col min="6657" max="6657" width="5.5" style="6" customWidth="1"/>
    <col min="6658" max="6658" width="19.5" style="6" customWidth="1"/>
    <col min="6659" max="6659" width="11.875" style="6" customWidth="1"/>
    <col min="6660" max="6660" width="10.25" style="6" customWidth="1"/>
    <col min="6661" max="6661" width="8.5" style="6" customWidth="1"/>
    <col min="6662" max="6662" width="13.25" style="6" customWidth="1"/>
    <col min="6663" max="6663" width="9.75" style="6" customWidth="1"/>
    <col min="6664" max="6664" width="17.125" style="6" bestFit="1" customWidth="1"/>
    <col min="6665" max="6665" width="10.25" style="6" customWidth="1"/>
    <col min="6666" max="6666" width="23" style="6" customWidth="1"/>
    <col min="6667" max="6667" width="8.5" style="6" customWidth="1"/>
    <col min="6668" max="6668" width="9.875" style="6" customWidth="1"/>
    <col min="6669" max="6912" width="9" style="6"/>
    <col min="6913" max="6913" width="5.5" style="6" customWidth="1"/>
    <col min="6914" max="6914" width="19.5" style="6" customWidth="1"/>
    <col min="6915" max="6915" width="11.875" style="6" customWidth="1"/>
    <col min="6916" max="6916" width="10.25" style="6" customWidth="1"/>
    <col min="6917" max="6917" width="8.5" style="6" customWidth="1"/>
    <col min="6918" max="6918" width="13.25" style="6" customWidth="1"/>
    <col min="6919" max="6919" width="9.75" style="6" customWidth="1"/>
    <col min="6920" max="6920" width="17.125" style="6" bestFit="1" customWidth="1"/>
    <col min="6921" max="6921" width="10.25" style="6" customWidth="1"/>
    <col min="6922" max="6922" width="23" style="6" customWidth="1"/>
    <col min="6923" max="6923" width="8.5" style="6" customWidth="1"/>
    <col min="6924" max="6924" width="9.875" style="6" customWidth="1"/>
    <col min="6925" max="7168" width="9" style="6"/>
    <col min="7169" max="7169" width="5.5" style="6" customWidth="1"/>
    <col min="7170" max="7170" width="19.5" style="6" customWidth="1"/>
    <col min="7171" max="7171" width="11.875" style="6" customWidth="1"/>
    <col min="7172" max="7172" width="10.25" style="6" customWidth="1"/>
    <col min="7173" max="7173" width="8.5" style="6" customWidth="1"/>
    <col min="7174" max="7174" width="13.25" style="6" customWidth="1"/>
    <col min="7175" max="7175" width="9.75" style="6" customWidth="1"/>
    <col min="7176" max="7176" width="17.125" style="6" bestFit="1" customWidth="1"/>
    <col min="7177" max="7177" width="10.25" style="6" customWidth="1"/>
    <col min="7178" max="7178" width="23" style="6" customWidth="1"/>
    <col min="7179" max="7179" width="8.5" style="6" customWidth="1"/>
    <col min="7180" max="7180" width="9.875" style="6" customWidth="1"/>
    <col min="7181" max="7424" width="9" style="6"/>
    <col min="7425" max="7425" width="5.5" style="6" customWidth="1"/>
    <col min="7426" max="7426" width="19.5" style="6" customWidth="1"/>
    <col min="7427" max="7427" width="11.875" style="6" customWidth="1"/>
    <col min="7428" max="7428" width="10.25" style="6" customWidth="1"/>
    <col min="7429" max="7429" width="8.5" style="6" customWidth="1"/>
    <col min="7430" max="7430" width="13.25" style="6" customWidth="1"/>
    <col min="7431" max="7431" width="9.75" style="6" customWidth="1"/>
    <col min="7432" max="7432" width="17.125" style="6" bestFit="1" customWidth="1"/>
    <col min="7433" max="7433" width="10.25" style="6" customWidth="1"/>
    <col min="7434" max="7434" width="23" style="6" customWidth="1"/>
    <col min="7435" max="7435" width="8.5" style="6" customWidth="1"/>
    <col min="7436" max="7436" width="9.875" style="6" customWidth="1"/>
    <col min="7437" max="7680" width="9" style="6"/>
    <col min="7681" max="7681" width="5.5" style="6" customWidth="1"/>
    <col min="7682" max="7682" width="19.5" style="6" customWidth="1"/>
    <col min="7683" max="7683" width="11.875" style="6" customWidth="1"/>
    <col min="7684" max="7684" width="10.25" style="6" customWidth="1"/>
    <col min="7685" max="7685" width="8.5" style="6" customWidth="1"/>
    <col min="7686" max="7686" width="13.25" style="6" customWidth="1"/>
    <col min="7687" max="7687" width="9.75" style="6" customWidth="1"/>
    <col min="7688" max="7688" width="17.125" style="6" bestFit="1" customWidth="1"/>
    <col min="7689" max="7689" width="10.25" style="6" customWidth="1"/>
    <col min="7690" max="7690" width="23" style="6" customWidth="1"/>
    <col min="7691" max="7691" width="8.5" style="6" customWidth="1"/>
    <col min="7692" max="7692" width="9.875" style="6" customWidth="1"/>
    <col min="7693" max="7936" width="9" style="6"/>
    <col min="7937" max="7937" width="5.5" style="6" customWidth="1"/>
    <col min="7938" max="7938" width="19.5" style="6" customWidth="1"/>
    <col min="7939" max="7939" width="11.875" style="6" customWidth="1"/>
    <col min="7940" max="7940" width="10.25" style="6" customWidth="1"/>
    <col min="7941" max="7941" width="8.5" style="6" customWidth="1"/>
    <col min="7942" max="7942" width="13.25" style="6" customWidth="1"/>
    <col min="7943" max="7943" width="9.75" style="6" customWidth="1"/>
    <col min="7944" max="7944" width="17.125" style="6" bestFit="1" customWidth="1"/>
    <col min="7945" max="7945" width="10.25" style="6" customWidth="1"/>
    <col min="7946" max="7946" width="23" style="6" customWidth="1"/>
    <col min="7947" max="7947" width="8.5" style="6" customWidth="1"/>
    <col min="7948" max="7948" width="9.875" style="6" customWidth="1"/>
    <col min="7949" max="8192" width="9" style="6"/>
    <col min="8193" max="8193" width="5.5" style="6" customWidth="1"/>
    <col min="8194" max="8194" width="19.5" style="6" customWidth="1"/>
    <col min="8195" max="8195" width="11.875" style="6" customWidth="1"/>
    <col min="8196" max="8196" width="10.25" style="6" customWidth="1"/>
    <col min="8197" max="8197" width="8.5" style="6" customWidth="1"/>
    <col min="8198" max="8198" width="13.25" style="6" customWidth="1"/>
    <col min="8199" max="8199" width="9.75" style="6" customWidth="1"/>
    <col min="8200" max="8200" width="17.125" style="6" bestFit="1" customWidth="1"/>
    <col min="8201" max="8201" width="10.25" style="6" customWidth="1"/>
    <col min="8202" max="8202" width="23" style="6" customWidth="1"/>
    <col min="8203" max="8203" width="8.5" style="6" customWidth="1"/>
    <col min="8204" max="8204" width="9.875" style="6" customWidth="1"/>
    <col min="8205" max="8448" width="9" style="6"/>
    <col min="8449" max="8449" width="5.5" style="6" customWidth="1"/>
    <col min="8450" max="8450" width="19.5" style="6" customWidth="1"/>
    <col min="8451" max="8451" width="11.875" style="6" customWidth="1"/>
    <col min="8452" max="8452" width="10.25" style="6" customWidth="1"/>
    <col min="8453" max="8453" width="8.5" style="6" customWidth="1"/>
    <col min="8454" max="8454" width="13.25" style="6" customWidth="1"/>
    <col min="8455" max="8455" width="9.75" style="6" customWidth="1"/>
    <col min="8456" max="8456" width="17.125" style="6" bestFit="1" customWidth="1"/>
    <col min="8457" max="8457" width="10.25" style="6" customWidth="1"/>
    <col min="8458" max="8458" width="23" style="6" customWidth="1"/>
    <col min="8459" max="8459" width="8.5" style="6" customWidth="1"/>
    <col min="8460" max="8460" width="9.875" style="6" customWidth="1"/>
    <col min="8461" max="8704" width="9" style="6"/>
    <col min="8705" max="8705" width="5.5" style="6" customWidth="1"/>
    <col min="8706" max="8706" width="19.5" style="6" customWidth="1"/>
    <col min="8707" max="8707" width="11.875" style="6" customWidth="1"/>
    <col min="8708" max="8708" width="10.25" style="6" customWidth="1"/>
    <col min="8709" max="8709" width="8.5" style="6" customWidth="1"/>
    <col min="8710" max="8710" width="13.25" style="6" customWidth="1"/>
    <col min="8711" max="8711" width="9.75" style="6" customWidth="1"/>
    <col min="8712" max="8712" width="17.125" style="6" bestFit="1" customWidth="1"/>
    <col min="8713" max="8713" width="10.25" style="6" customWidth="1"/>
    <col min="8714" max="8714" width="23" style="6" customWidth="1"/>
    <col min="8715" max="8715" width="8.5" style="6" customWidth="1"/>
    <col min="8716" max="8716" width="9.875" style="6" customWidth="1"/>
    <col min="8717" max="8960" width="9" style="6"/>
    <col min="8961" max="8961" width="5.5" style="6" customWidth="1"/>
    <col min="8962" max="8962" width="19.5" style="6" customWidth="1"/>
    <col min="8963" max="8963" width="11.875" style="6" customWidth="1"/>
    <col min="8964" max="8964" width="10.25" style="6" customWidth="1"/>
    <col min="8965" max="8965" width="8.5" style="6" customWidth="1"/>
    <col min="8966" max="8966" width="13.25" style="6" customWidth="1"/>
    <col min="8967" max="8967" width="9.75" style="6" customWidth="1"/>
    <col min="8968" max="8968" width="17.125" style="6" bestFit="1" customWidth="1"/>
    <col min="8969" max="8969" width="10.25" style="6" customWidth="1"/>
    <col min="8970" max="8970" width="23" style="6" customWidth="1"/>
    <col min="8971" max="8971" width="8.5" style="6" customWidth="1"/>
    <col min="8972" max="8972" width="9.875" style="6" customWidth="1"/>
    <col min="8973" max="9216" width="9" style="6"/>
    <col min="9217" max="9217" width="5.5" style="6" customWidth="1"/>
    <col min="9218" max="9218" width="19.5" style="6" customWidth="1"/>
    <col min="9219" max="9219" width="11.875" style="6" customWidth="1"/>
    <col min="9220" max="9220" width="10.25" style="6" customWidth="1"/>
    <col min="9221" max="9221" width="8.5" style="6" customWidth="1"/>
    <col min="9222" max="9222" width="13.25" style="6" customWidth="1"/>
    <col min="9223" max="9223" width="9.75" style="6" customWidth="1"/>
    <col min="9224" max="9224" width="17.125" style="6" bestFit="1" customWidth="1"/>
    <col min="9225" max="9225" width="10.25" style="6" customWidth="1"/>
    <col min="9226" max="9226" width="23" style="6" customWidth="1"/>
    <col min="9227" max="9227" width="8.5" style="6" customWidth="1"/>
    <col min="9228" max="9228" width="9.875" style="6" customWidth="1"/>
    <col min="9229" max="9472" width="9" style="6"/>
    <col min="9473" max="9473" width="5.5" style="6" customWidth="1"/>
    <col min="9474" max="9474" width="19.5" style="6" customWidth="1"/>
    <col min="9475" max="9475" width="11.875" style="6" customWidth="1"/>
    <col min="9476" max="9476" width="10.25" style="6" customWidth="1"/>
    <col min="9477" max="9477" width="8.5" style="6" customWidth="1"/>
    <col min="9478" max="9478" width="13.25" style="6" customWidth="1"/>
    <col min="9479" max="9479" width="9.75" style="6" customWidth="1"/>
    <col min="9480" max="9480" width="17.125" style="6" bestFit="1" customWidth="1"/>
    <col min="9481" max="9481" width="10.25" style="6" customWidth="1"/>
    <col min="9482" max="9482" width="23" style="6" customWidth="1"/>
    <col min="9483" max="9483" width="8.5" style="6" customWidth="1"/>
    <col min="9484" max="9484" width="9.875" style="6" customWidth="1"/>
    <col min="9485" max="9728" width="9" style="6"/>
    <col min="9729" max="9729" width="5.5" style="6" customWidth="1"/>
    <col min="9730" max="9730" width="19.5" style="6" customWidth="1"/>
    <col min="9731" max="9731" width="11.875" style="6" customWidth="1"/>
    <col min="9732" max="9732" width="10.25" style="6" customWidth="1"/>
    <col min="9733" max="9733" width="8.5" style="6" customWidth="1"/>
    <col min="9734" max="9734" width="13.25" style="6" customWidth="1"/>
    <col min="9735" max="9735" width="9.75" style="6" customWidth="1"/>
    <col min="9736" max="9736" width="17.125" style="6" bestFit="1" customWidth="1"/>
    <col min="9737" max="9737" width="10.25" style="6" customWidth="1"/>
    <col min="9738" max="9738" width="23" style="6" customWidth="1"/>
    <col min="9739" max="9739" width="8.5" style="6" customWidth="1"/>
    <col min="9740" max="9740" width="9.875" style="6" customWidth="1"/>
    <col min="9741" max="9984" width="9" style="6"/>
    <col min="9985" max="9985" width="5.5" style="6" customWidth="1"/>
    <col min="9986" max="9986" width="19.5" style="6" customWidth="1"/>
    <col min="9987" max="9987" width="11.875" style="6" customWidth="1"/>
    <col min="9988" max="9988" width="10.25" style="6" customWidth="1"/>
    <col min="9989" max="9989" width="8.5" style="6" customWidth="1"/>
    <col min="9990" max="9990" width="13.25" style="6" customWidth="1"/>
    <col min="9991" max="9991" width="9.75" style="6" customWidth="1"/>
    <col min="9992" max="9992" width="17.125" style="6" bestFit="1" customWidth="1"/>
    <col min="9993" max="9993" width="10.25" style="6" customWidth="1"/>
    <col min="9994" max="9994" width="23" style="6" customWidth="1"/>
    <col min="9995" max="9995" width="8.5" style="6" customWidth="1"/>
    <col min="9996" max="9996" width="9.875" style="6" customWidth="1"/>
    <col min="9997" max="10240" width="9" style="6"/>
    <col min="10241" max="10241" width="5.5" style="6" customWidth="1"/>
    <col min="10242" max="10242" width="19.5" style="6" customWidth="1"/>
    <col min="10243" max="10243" width="11.875" style="6" customWidth="1"/>
    <col min="10244" max="10244" width="10.25" style="6" customWidth="1"/>
    <col min="10245" max="10245" width="8.5" style="6" customWidth="1"/>
    <col min="10246" max="10246" width="13.25" style="6" customWidth="1"/>
    <col min="10247" max="10247" width="9.75" style="6" customWidth="1"/>
    <col min="10248" max="10248" width="17.125" style="6" bestFit="1" customWidth="1"/>
    <col min="10249" max="10249" width="10.25" style="6" customWidth="1"/>
    <col min="10250" max="10250" width="23" style="6" customWidth="1"/>
    <col min="10251" max="10251" width="8.5" style="6" customWidth="1"/>
    <col min="10252" max="10252" width="9.875" style="6" customWidth="1"/>
    <col min="10253" max="10496" width="9" style="6"/>
    <col min="10497" max="10497" width="5.5" style="6" customWidth="1"/>
    <col min="10498" max="10498" width="19.5" style="6" customWidth="1"/>
    <col min="10499" max="10499" width="11.875" style="6" customWidth="1"/>
    <col min="10500" max="10500" width="10.25" style="6" customWidth="1"/>
    <col min="10501" max="10501" width="8.5" style="6" customWidth="1"/>
    <col min="10502" max="10502" width="13.25" style="6" customWidth="1"/>
    <col min="10503" max="10503" width="9.75" style="6" customWidth="1"/>
    <col min="10504" max="10504" width="17.125" style="6" bestFit="1" customWidth="1"/>
    <col min="10505" max="10505" width="10.25" style="6" customWidth="1"/>
    <col min="10506" max="10506" width="23" style="6" customWidth="1"/>
    <col min="10507" max="10507" width="8.5" style="6" customWidth="1"/>
    <col min="10508" max="10508" width="9.875" style="6" customWidth="1"/>
    <col min="10509" max="10752" width="9" style="6"/>
    <col min="10753" max="10753" width="5.5" style="6" customWidth="1"/>
    <col min="10754" max="10754" width="19.5" style="6" customWidth="1"/>
    <col min="10755" max="10755" width="11.875" style="6" customWidth="1"/>
    <col min="10756" max="10756" width="10.25" style="6" customWidth="1"/>
    <col min="10757" max="10757" width="8.5" style="6" customWidth="1"/>
    <col min="10758" max="10758" width="13.25" style="6" customWidth="1"/>
    <col min="10759" max="10759" width="9.75" style="6" customWidth="1"/>
    <col min="10760" max="10760" width="17.125" style="6" bestFit="1" customWidth="1"/>
    <col min="10761" max="10761" width="10.25" style="6" customWidth="1"/>
    <col min="10762" max="10762" width="23" style="6" customWidth="1"/>
    <col min="10763" max="10763" width="8.5" style="6" customWidth="1"/>
    <col min="10764" max="10764" width="9.875" style="6" customWidth="1"/>
    <col min="10765" max="11008" width="9" style="6"/>
    <col min="11009" max="11009" width="5.5" style="6" customWidth="1"/>
    <col min="11010" max="11010" width="19.5" style="6" customWidth="1"/>
    <col min="11011" max="11011" width="11.875" style="6" customWidth="1"/>
    <col min="11012" max="11012" width="10.25" style="6" customWidth="1"/>
    <col min="11013" max="11013" width="8.5" style="6" customWidth="1"/>
    <col min="11014" max="11014" width="13.25" style="6" customWidth="1"/>
    <col min="11015" max="11015" width="9.75" style="6" customWidth="1"/>
    <col min="11016" max="11016" width="17.125" style="6" bestFit="1" customWidth="1"/>
    <col min="11017" max="11017" width="10.25" style="6" customWidth="1"/>
    <col min="11018" max="11018" width="23" style="6" customWidth="1"/>
    <col min="11019" max="11019" width="8.5" style="6" customWidth="1"/>
    <col min="11020" max="11020" width="9.875" style="6" customWidth="1"/>
    <col min="11021" max="11264" width="9" style="6"/>
    <col min="11265" max="11265" width="5.5" style="6" customWidth="1"/>
    <col min="11266" max="11266" width="19.5" style="6" customWidth="1"/>
    <col min="11267" max="11267" width="11.875" style="6" customWidth="1"/>
    <col min="11268" max="11268" width="10.25" style="6" customWidth="1"/>
    <col min="11269" max="11269" width="8.5" style="6" customWidth="1"/>
    <col min="11270" max="11270" width="13.25" style="6" customWidth="1"/>
    <col min="11271" max="11271" width="9.75" style="6" customWidth="1"/>
    <col min="11272" max="11272" width="17.125" style="6" bestFit="1" customWidth="1"/>
    <col min="11273" max="11273" width="10.25" style="6" customWidth="1"/>
    <col min="11274" max="11274" width="23" style="6" customWidth="1"/>
    <col min="11275" max="11275" width="8.5" style="6" customWidth="1"/>
    <col min="11276" max="11276" width="9.875" style="6" customWidth="1"/>
    <col min="11277" max="11520" width="9" style="6"/>
    <col min="11521" max="11521" width="5.5" style="6" customWidth="1"/>
    <col min="11522" max="11522" width="19.5" style="6" customWidth="1"/>
    <col min="11523" max="11523" width="11.875" style="6" customWidth="1"/>
    <col min="11524" max="11524" width="10.25" style="6" customWidth="1"/>
    <col min="11525" max="11525" width="8.5" style="6" customWidth="1"/>
    <col min="11526" max="11526" width="13.25" style="6" customWidth="1"/>
    <col min="11527" max="11527" width="9.75" style="6" customWidth="1"/>
    <col min="11528" max="11528" width="17.125" style="6" bestFit="1" customWidth="1"/>
    <col min="11529" max="11529" width="10.25" style="6" customWidth="1"/>
    <col min="11530" max="11530" width="23" style="6" customWidth="1"/>
    <col min="11531" max="11531" width="8.5" style="6" customWidth="1"/>
    <col min="11532" max="11532" width="9.875" style="6" customWidth="1"/>
    <col min="11533" max="11776" width="9" style="6"/>
    <col min="11777" max="11777" width="5.5" style="6" customWidth="1"/>
    <col min="11778" max="11778" width="19.5" style="6" customWidth="1"/>
    <col min="11779" max="11779" width="11.875" style="6" customWidth="1"/>
    <col min="11780" max="11780" width="10.25" style="6" customWidth="1"/>
    <col min="11781" max="11781" width="8.5" style="6" customWidth="1"/>
    <col min="11782" max="11782" width="13.25" style="6" customWidth="1"/>
    <col min="11783" max="11783" width="9.75" style="6" customWidth="1"/>
    <col min="11784" max="11784" width="17.125" style="6" bestFit="1" customWidth="1"/>
    <col min="11785" max="11785" width="10.25" style="6" customWidth="1"/>
    <col min="11786" max="11786" width="23" style="6" customWidth="1"/>
    <col min="11787" max="11787" width="8.5" style="6" customWidth="1"/>
    <col min="11788" max="11788" width="9.875" style="6" customWidth="1"/>
    <col min="11789" max="12032" width="9" style="6"/>
    <col min="12033" max="12033" width="5.5" style="6" customWidth="1"/>
    <col min="12034" max="12034" width="19.5" style="6" customWidth="1"/>
    <col min="12035" max="12035" width="11.875" style="6" customWidth="1"/>
    <col min="12036" max="12036" width="10.25" style="6" customWidth="1"/>
    <col min="12037" max="12037" width="8.5" style="6" customWidth="1"/>
    <col min="12038" max="12038" width="13.25" style="6" customWidth="1"/>
    <col min="12039" max="12039" width="9.75" style="6" customWidth="1"/>
    <col min="12040" max="12040" width="17.125" style="6" bestFit="1" customWidth="1"/>
    <col min="12041" max="12041" width="10.25" style="6" customWidth="1"/>
    <col min="12042" max="12042" width="23" style="6" customWidth="1"/>
    <col min="12043" max="12043" width="8.5" style="6" customWidth="1"/>
    <col min="12044" max="12044" width="9.875" style="6" customWidth="1"/>
    <col min="12045" max="12288" width="9" style="6"/>
    <col min="12289" max="12289" width="5.5" style="6" customWidth="1"/>
    <col min="12290" max="12290" width="19.5" style="6" customWidth="1"/>
    <col min="12291" max="12291" width="11.875" style="6" customWidth="1"/>
    <col min="12292" max="12292" width="10.25" style="6" customWidth="1"/>
    <col min="12293" max="12293" width="8.5" style="6" customWidth="1"/>
    <col min="12294" max="12294" width="13.25" style="6" customWidth="1"/>
    <col min="12295" max="12295" width="9.75" style="6" customWidth="1"/>
    <col min="12296" max="12296" width="17.125" style="6" bestFit="1" customWidth="1"/>
    <col min="12297" max="12297" width="10.25" style="6" customWidth="1"/>
    <col min="12298" max="12298" width="23" style="6" customWidth="1"/>
    <col min="12299" max="12299" width="8.5" style="6" customWidth="1"/>
    <col min="12300" max="12300" width="9.875" style="6" customWidth="1"/>
    <col min="12301" max="12544" width="9" style="6"/>
    <col min="12545" max="12545" width="5.5" style="6" customWidth="1"/>
    <col min="12546" max="12546" width="19.5" style="6" customWidth="1"/>
    <col min="12547" max="12547" width="11.875" style="6" customWidth="1"/>
    <col min="12548" max="12548" width="10.25" style="6" customWidth="1"/>
    <col min="12549" max="12549" width="8.5" style="6" customWidth="1"/>
    <col min="12550" max="12550" width="13.25" style="6" customWidth="1"/>
    <col min="12551" max="12551" width="9.75" style="6" customWidth="1"/>
    <col min="12552" max="12552" width="17.125" style="6" bestFit="1" customWidth="1"/>
    <col min="12553" max="12553" width="10.25" style="6" customWidth="1"/>
    <col min="12554" max="12554" width="23" style="6" customWidth="1"/>
    <col min="12555" max="12555" width="8.5" style="6" customWidth="1"/>
    <col min="12556" max="12556" width="9.875" style="6" customWidth="1"/>
    <col min="12557" max="12800" width="9" style="6"/>
    <col min="12801" max="12801" width="5.5" style="6" customWidth="1"/>
    <col min="12802" max="12802" width="19.5" style="6" customWidth="1"/>
    <col min="12803" max="12803" width="11.875" style="6" customWidth="1"/>
    <col min="12804" max="12804" width="10.25" style="6" customWidth="1"/>
    <col min="12805" max="12805" width="8.5" style="6" customWidth="1"/>
    <col min="12806" max="12806" width="13.25" style="6" customWidth="1"/>
    <col min="12807" max="12807" width="9.75" style="6" customWidth="1"/>
    <col min="12808" max="12808" width="17.125" style="6" bestFit="1" customWidth="1"/>
    <col min="12809" max="12809" width="10.25" style="6" customWidth="1"/>
    <col min="12810" max="12810" width="23" style="6" customWidth="1"/>
    <col min="12811" max="12811" width="8.5" style="6" customWidth="1"/>
    <col min="12812" max="12812" width="9.875" style="6" customWidth="1"/>
    <col min="12813" max="13056" width="9" style="6"/>
    <col min="13057" max="13057" width="5.5" style="6" customWidth="1"/>
    <col min="13058" max="13058" width="19.5" style="6" customWidth="1"/>
    <col min="13059" max="13059" width="11.875" style="6" customWidth="1"/>
    <col min="13060" max="13060" width="10.25" style="6" customWidth="1"/>
    <col min="13061" max="13061" width="8.5" style="6" customWidth="1"/>
    <col min="13062" max="13062" width="13.25" style="6" customWidth="1"/>
    <col min="13063" max="13063" width="9.75" style="6" customWidth="1"/>
    <col min="13064" max="13064" width="17.125" style="6" bestFit="1" customWidth="1"/>
    <col min="13065" max="13065" width="10.25" style="6" customWidth="1"/>
    <col min="13066" max="13066" width="23" style="6" customWidth="1"/>
    <col min="13067" max="13067" width="8.5" style="6" customWidth="1"/>
    <col min="13068" max="13068" width="9.875" style="6" customWidth="1"/>
    <col min="13069" max="13312" width="9" style="6"/>
    <col min="13313" max="13313" width="5.5" style="6" customWidth="1"/>
    <col min="13314" max="13314" width="19.5" style="6" customWidth="1"/>
    <col min="13315" max="13315" width="11.875" style="6" customWidth="1"/>
    <col min="13316" max="13316" width="10.25" style="6" customWidth="1"/>
    <col min="13317" max="13317" width="8.5" style="6" customWidth="1"/>
    <col min="13318" max="13318" width="13.25" style="6" customWidth="1"/>
    <col min="13319" max="13319" width="9.75" style="6" customWidth="1"/>
    <col min="13320" max="13320" width="17.125" style="6" bestFit="1" customWidth="1"/>
    <col min="13321" max="13321" width="10.25" style="6" customWidth="1"/>
    <col min="13322" max="13322" width="23" style="6" customWidth="1"/>
    <col min="13323" max="13323" width="8.5" style="6" customWidth="1"/>
    <col min="13324" max="13324" width="9.875" style="6" customWidth="1"/>
    <col min="13325" max="13568" width="9" style="6"/>
    <col min="13569" max="13569" width="5.5" style="6" customWidth="1"/>
    <col min="13570" max="13570" width="19.5" style="6" customWidth="1"/>
    <col min="13571" max="13571" width="11.875" style="6" customWidth="1"/>
    <col min="13572" max="13572" width="10.25" style="6" customWidth="1"/>
    <col min="13573" max="13573" width="8.5" style="6" customWidth="1"/>
    <col min="13574" max="13574" width="13.25" style="6" customWidth="1"/>
    <col min="13575" max="13575" width="9.75" style="6" customWidth="1"/>
    <col min="13576" max="13576" width="17.125" style="6" bestFit="1" customWidth="1"/>
    <col min="13577" max="13577" width="10.25" style="6" customWidth="1"/>
    <col min="13578" max="13578" width="23" style="6" customWidth="1"/>
    <col min="13579" max="13579" width="8.5" style="6" customWidth="1"/>
    <col min="13580" max="13580" width="9.875" style="6" customWidth="1"/>
    <col min="13581" max="13824" width="9" style="6"/>
    <col min="13825" max="13825" width="5.5" style="6" customWidth="1"/>
    <col min="13826" max="13826" width="19.5" style="6" customWidth="1"/>
    <col min="13827" max="13827" width="11.875" style="6" customWidth="1"/>
    <col min="13828" max="13828" width="10.25" style="6" customWidth="1"/>
    <col min="13829" max="13829" width="8.5" style="6" customWidth="1"/>
    <col min="13830" max="13830" width="13.25" style="6" customWidth="1"/>
    <col min="13831" max="13831" width="9.75" style="6" customWidth="1"/>
    <col min="13832" max="13832" width="17.125" style="6" bestFit="1" customWidth="1"/>
    <col min="13833" max="13833" width="10.25" style="6" customWidth="1"/>
    <col min="13834" max="13834" width="23" style="6" customWidth="1"/>
    <col min="13835" max="13835" width="8.5" style="6" customWidth="1"/>
    <col min="13836" max="13836" width="9.875" style="6" customWidth="1"/>
    <col min="13837" max="14080" width="9" style="6"/>
    <col min="14081" max="14081" width="5.5" style="6" customWidth="1"/>
    <col min="14082" max="14082" width="19.5" style="6" customWidth="1"/>
    <col min="14083" max="14083" width="11.875" style="6" customWidth="1"/>
    <col min="14084" max="14084" width="10.25" style="6" customWidth="1"/>
    <col min="14085" max="14085" width="8.5" style="6" customWidth="1"/>
    <col min="14086" max="14086" width="13.25" style="6" customWidth="1"/>
    <col min="14087" max="14087" width="9.75" style="6" customWidth="1"/>
    <col min="14088" max="14088" width="17.125" style="6" bestFit="1" customWidth="1"/>
    <col min="14089" max="14089" width="10.25" style="6" customWidth="1"/>
    <col min="14090" max="14090" width="23" style="6" customWidth="1"/>
    <col min="14091" max="14091" width="8.5" style="6" customWidth="1"/>
    <col min="14092" max="14092" width="9.875" style="6" customWidth="1"/>
    <col min="14093" max="14336" width="9" style="6"/>
    <col min="14337" max="14337" width="5.5" style="6" customWidth="1"/>
    <col min="14338" max="14338" width="19.5" style="6" customWidth="1"/>
    <col min="14339" max="14339" width="11.875" style="6" customWidth="1"/>
    <col min="14340" max="14340" width="10.25" style="6" customWidth="1"/>
    <col min="14341" max="14341" width="8.5" style="6" customWidth="1"/>
    <col min="14342" max="14342" width="13.25" style="6" customWidth="1"/>
    <col min="14343" max="14343" width="9.75" style="6" customWidth="1"/>
    <col min="14344" max="14344" width="17.125" style="6" bestFit="1" customWidth="1"/>
    <col min="14345" max="14345" width="10.25" style="6" customWidth="1"/>
    <col min="14346" max="14346" width="23" style="6" customWidth="1"/>
    <col min="14347" max="14347" width="8.5" style="6" customWidth="1"/>
    <col min="14348" max="14348" width="9.875" style="6" customWidth="1"/>
    <col min="14349" max="14592" width="9" style="6"/>
    <col min="14593" max="14593" width="5.5" style="6" customWidth="1"/>
    <col min="14594" max="14594" width="19.5" style="6" customWidth="1"/>
    <col min="14595" max="14595" width="11.875" style="6" customWidth="1"/>
    <col min="14596" max="14596" width="10.25" style="6" customWidth="1"/>
    <col min="14597" max="14597" width="8.5" style="6" customWidth="1"/>
    <col min="14598" max="14598" width="13.25" style="6" customWidth="1"/>
    <col min="14599" max="14599" width="9.75" style="6" customWidth="1"/>
    <col min="14600" max="14600" width="17.125" style="6" bestFit="1" customWidth="1"/>
    <col min="14601" max="14601" width="10.25" style="6" customWidth="1"/>
    <col min="14602" max="14602" width="23" style="6" customWidth="1"/>
    <col min="14603" max="14603" width="8.5" style="6" customWidth="1"/>
    <col min="14604" max="14604" width="9.875" style="6" customWidth="1"/>
    <col min="14605" max="14848" width="9" style="6"/>
    <col min="14849" max="14849" width="5.5" style="6" customWidth="1"/>
    <col min="14850" max="14850" width="19.5" style="6" customWidth="1"/>
    <col min="14851" max="14851" width="11.875" style="6" customWidth="1"/>
    <col min="14852" max="14852" width="10.25" style="6" customWidth="1"/>
    <col min="14853" max="14853" width="8.5" style="6" customWidth="1"/>
    <col min="14854" max="14854" width="13.25" style="6" customWidth="1"/>
    <col min="14855" max="14855" width="9.75" style="6" customWidth="1"/>
    <col min="14856" max="14856" width="17.125" style="6" bestFit="1" customWidth="1"/>
    <col min="14857" max="14857" width="10.25" style="6" customWidth="1"/>
    <col min="14858" max="14858" width="23" style="6" customWidth="1"/>
    <col min="14859" max="14859" width="8.5" style="6" customWidth="1"/>
    <col min="14860" max="14860" width="9.875" style="6" customWidth="1"/>
    <col min="14861" max="15104" width="9" style="6"/>
    <col min="15105" max="15105" width="5.5" style="6" customWidth="1"/>
    <col min="15106" max="15106" width="19.5" style="6" customWidth="1"/>
    <col min="15107" max="15107" width="11.875" style="6" customWidth="1"/>
    <col min="15108" max="15108" width="10.25" style="6" customWidth="1"/>
    <col min="15109" max="15109" width="8.5" style="6" customWidth="1"/>
    <col min="15110" max="15110" width="13.25" style="6" customWidth="1"/>
    <col min="15111" max="15111" width="9.75" style="6" customWidth="1"/>
    <col min="15112" max="15112" width="17.125" style="6" bestFit="1" customWidth="1"/>
    <col min="15113" max="15113" width="10.25" style="6" customWidth="1"/>
    <col min="15114" max="15114" width="23" style="6" customWidth="1"/>
    <col min="15115" max="15115" width="8.5" style="6" customWidth="1"/>
    <col min="15116" max="15116" width="9.875" style="6" customWidth="1"/>
    <col min="15117" max="15360" width="9" style="6"/>
    <col min="15361" max="15361" width="5.5" style="6" customWidth="1"/>
    <col min="15362" max="15362" width="19.5" style="6" customWidth="1"/>
    <col min="15363" max="15363" width="11.875" style="6" customWidth="1"/>
    <col min="15364" max="15364" width="10.25" style="6" customWidth="1"/>
    <col min="15365" max="15365" width="8.5" style="6" customWidth="1"/>
    <col min="15366" max="15366" width="13.25" style="6" customWidth="1"/>
    <col min="15367" max="15367" width="9.75" style="6" customWidth="1"/>
    <col min="15368" max="15368" width="17.125" style="6" bestFit="1" customWidth="1"/>
    <col min="15369" max="15369" width="10.25" style="6" customWidth="1"/>
    <col min="15370" max="15370" width="23" style="6" customWidth="1"/>
    <col min="15371" max="15371" width="8.5" style="6" customWidth="1"/>
    <col min="15372" max="15372" width="9.875" style="6" customWidth="1"/>
    <col min="15373" max="15616" width="9" style="6"/>
    <col min="15617" max="15617" width="5.5" style="6" customWidth="1"/>
    <col min="15618" max="15618" width="19.5" style="6" customWidth="1"/>
    <col min="15619" max="15619" width="11.875" style="6" customWidth="1"/>
    <col min="15620" max="15620" width="10.25" style="6" customWidth="1"/>
    <col min="15621" max="15621" width="8.5" style="6" customWidth="1"/>
    <col min="15622" max="15622" width="13.25" style="6" customWidth="1"/>
    <col min="15623" max="15623" width="9.75" style="6" customWidth="1"/>
    <col min="15624" max="15624" width="17.125" style="6" bestFit="1" customWidth="1"/>
    <col min="15625" max="15625" width="10.25" style="6" customWidth="1"/>
    <col min="15626" max="15626" width="23" style="6" customWidth="1"/>
    <col min="15627" max="15627" width="8.5" style="6" customWidth="1"/>
    <col min="15628" max="15628" width="9.875" style="6" customWidth="1"/>
    <col min="15629" max="15872" width="9" style="6"/>
    <col min="15873" max="15873" width="5.5" style="6" customWidth="1"/>
    <col min="15874" max="15874" width="19.5" style="6" customWidth="1"/>
    <col min="15875" max="15875" width="11.875" style="6" customWidth="1"/>
    <col min="15876" max="15876" width="10.25" style="6" customWidth="1"/>
    <col min="15877" max="15877" width="8.5" style="6" customWidth="1"/>
    <col min="15878" max="15878" width="13.25" style="6" customWidth="1"/>
    <col min="15879" max="15879" width="9.75" style="6" customWidth="1"/>
    <col min="15880" max="15880" width="17.125" style="6" bestFit="1" customWidth="1"/>
    <col min="15881" max="15881" width="10.25" style="6" customWidth="1"/>
    <col min="15882" max="15882" width="23" style="6" customWidth="1"/>
    <col min="15883" max="15883" width="8.5" style="6" customWidth="1"/>
    <col min="15884" max="15884" width="9.875" style="6" customWidth="1"/>
    <col min="15885" max="16128" width="9" style="6"/>
    <col min="16129" max="16129" width="5.5" style="6" customWidth="1"/>
    <col min="16130" max="16130" width="19.5" style="6" customWidth="1"/>
    <col min="16131" max="16131" width="11.875" style="6" customWidth="1"/>
    <col min="16132" max="16132" width="10.25" style="6" customWidth="1"/>
    <col min="16133" max="16133" width="8.5" style="6" customWidth="1"/>
    <col min="16134" max="16134" width="13.25" style="6" customWidth="1"/>
    <col min="16135" max="16135" width="9.75" style="6" customWidth="1"/>
    <col min="16136" max="16136" width="17.125" style="6" bestFit="1" customWidth="1"/>
    <col min="16137" max="16137" width="10.25" style="6" customWidth="1"/>
    <col min="16138" max="16138" width="23" style="6" customWidth="1"/>
    <col min="16139" max="16139" width="8.5" style="6" customWidth="1"/>
    <col min="16140" max="16140" width="9.875" style="6" customWidth="1"/>
    <col min="16141" max="16384" width="9" style="6"/>
  </cols>
  <sheetData>
    <row r="1" spans="1:12" x14ac:dyDescent="0.55000000000000004">
      <c r="A1" s="69"/>
      <c r="B1" s="2"/>
      <c r="C1" s="2"/>
      <c r="D1" s="3"/>
      <c r="E1" s="69"/>
      <c r="F1" s="3"/>
      <c r="G1" s="3"/>
      <c r="H1" s="3"/>
      <c r="I1" s="3"/>
      <c r="J1" s="4"/>
      <c r="K1" s="5"/>
      <c r="L1" s="5" t="s">
        <v>25</v>
      </c>
    </row>
    <row r="2" spans="1:12" x14ac:dyDescent="0.55000000000000004">
      <c r="A2" s="102" t="s">
        <v>576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2" x14ac:dyDescent="0.55000000000000004">
      <c r="A3" s="102" t="s">
        <v>26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2" x14ac:dyDescent="0.55000000000000004">
      <c r="A4" s="103" t="s">
        <v>703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12" x14ac:dyDescent="0.55000000000000004">
      <c r="A5" s="8" t="s">
        <v>0</v>
      </c>
      <c r="B5" s="8" t="s">
        <v>1</v>
      </c>
      <c r="C5" s="8" t="s">
        <v>27</v>
      </c>
      <c r="D5" s="9" t="s">
        <v>28</v>
      </c>
      <c r="E5" s="8" t="s">
        <v>2</v>
      </c>
      <c r="F5" s="104" t="s">
        <v>29</v>
      </c>
      <c r="G5" s="105"/>
      <c r="H5" s="104" t="s">
        <v>30</v>
      </c>
      <c r="I5" s="105"/>
      <c r="J5" s="8" t="s">
        <v>31</v>
      </c>
      <c r="K5" s="106" t="s">
        <v>32</v>
      </c>
      <c r="L5" s="107"/>
    </row>
    <row r="6" spans="1:12" ht="24" thickBot="1" x14ac:dyDescent="0.6">
      <c r="A6" s="10"/>
      <c r="B6" s="10"/>
      <c r="C6" s="10" t="s">
        <v>33</v>
      </c>
      <c r="D6" s="11" t="s">
        <v>34</v>
      </c>
      <c r="E6" s="10"/>
      <c r="F6" s="96" t="s">
        <v>3</v>
      </c>
      <c r="G6" s="97"/>
      <c r="H6" s="98" t="s">
        <v>4</v>
      </c>
      <c r="I6" s="99"/>
      <c r="J6" s="10" t="s">
        <v>35</v>
      </c>
      <c r="K6" s="100" t="s">
        <v>36</v>
      </c>
      <c r="L6" s="101"/>
    </row>
    <row r="7" spans="1:12" ht="24" thickBot="1" x14ac:dyDescent="0.6">
      <c r="A7" s="12">
        <v>1</v>
      </c>
      <c r="B7" s="13" t="s">
        <v>661</v>
      </c>
      <c r="C7" s="14">
        <v>38000</v>
      </c>
      <c r="D7" s="14">
        <v>38000</v>
      </c>
      <c r="E7" s="13" t="s">
        <v>5</v>
      </c>
      <c r="F7" s="13" t="s">
        <v>7</v>
      </c>
      <c r="G7" s="14">
        <v>38000</v>
      </c>
      <c r="H7" s="13" t="s">
        <v>7</v>
      </c>
      <c r="I7" s="14">
        <v>38000</v>
      </c>
      <c r="J7" s="17" t="s">
        <v>39</v>
      </c>
      <c r="K7" s="67" t="s">
        <v>657</v>
      </c>
      <c r="L7" s="66">
        <v>243892</v>
      </c>
    </row>
    <row r="8" spans="1:12" ht="24" thickBot="1" x14ac:dyDescent="0.6">
      <c r="A8" s="12">
        <v>2</v>
      </c>
      <c r="B8" s="13" t="s">
        <v>661</v>
      </c>
      <c r="C8" s="14">
        <v>38000</v>
      </c>
      <c r="D8" s="14">
        <v>38000</v>
      </c>
      <c r="E8" s="13" t="s">
        <v>5</v>
      </c>
      <c r="F8" s="13" t="s">
        <v>8</v>
      </c>
      <c r="G8" s="14">
        <v>38000</v>
      </c>
      <c r="H8" s="13" t="s">
        <v>8</v>
      </c>
      <c r="I8" s="14">
        <v>38000</v>
      </c>
      <c r="J8" s="17" t="s">
        <v>39</v>
      </c>
      <c r="K8" s="67" t="s">
        <v>412</v>
      </c>
      <c r="L8" s="66">
        <v>243892</v>
      </c>
    </row>
    <row r="9" spans="1:12" ht="33.75" thickBot="1" x14ac:dyDescent="0.6">
      <c r="A9" s="12">
        <v>3</v>
      </c>
      <c r="B9" s="13" t="s">
        <v>662</v>
      </c>
      <c r="C9" s="14">
        <v>28000</v>
      </c>
      <c r="D9" s="14">
        <v>28000</v>
      </c>
      <c r="E9" s="13" t="s">
        <v>5</v>
      </c>
      <c r="F9" s="13" t="s">
        <v>9</v>
      </c>
      <c r="G9" s="14">
        <v>28000</v>
      </c>
      <c r="H9" s="13" t="s">
        <v>9</v>
      </c>
      <c r="I9" s="14">
        <v>28000</v>
      </c>
      <c r="J9" s="17" t="s">
        <v>39</v>
      </c>
      <c r="K9" s="67" t="s">
        <v>663</v>
      </c>
      <c r="L9" s="66">
        <v>243892</v>
      </c>
    </row>
    <row r="10" spans="1:12" ht="33.75" thickBot="1" x14ac:dyDescent="0.6">
      <c r="A10" s="12">
        <v>4</v>
      </c>
      <c r="B10" s="13" t="s">
        <v>662</v>
      </c>
      <c r="C10" s="14">
        <v>28000</v>
      </c>
      <c r="D10" s="14">
        <v>28000</v>
      </c>
      <c r="E10" s="13" t="s">
        <v>5</v>
      </c>
      <c r="F10" s="13" t="s">
        <v>10</v>
      </c>
      <c r="G10" s="14">
        <v>28000</v>
      </c>
      <c r="H10" s="13" t="s">
        <v>10</v>
      </c>
      <c r="I10" s="14">
        <v>28000</v>
      </c>
      <c r="J10" s="17" t="s">
        <v>39</v>
      </c>
      <c r="K10" s="67" t="s">
        <v>608</v>
      </c>
      <c r="L10" s="66">
        <v>243892</v>
      </c>
    </row>
    <row r="11" spans="1:12" ht="33.75" thickBot="1" x14ac:dyDescent="0.6">
      <c r="A11" s="12">
        <v>5</v>
      </c>
      <c r="B11" s="13" t="s">
        <v>662</v>
      </c>
      <c r="C11" s="14">
        <v>28000</v>
      </c>
      <c r="D11" s="14">
        <v>28000</v>
      </c>
      <c r="E11" s="13" t="s">
        <v>5</v>
      </c>
      <c r="F11" s="13" t="s">
        <v>11</v>
      </c>
      <c r="G11" s="14">
        <v>28000</v>
      </c>
      <c r="H11" s="13" t="s">
        <v>11</v>
      </c>
      <c r="I11" s="14">
        <v>28000</v>
      </c>
      <c r="J11" s="17" t="s">
        <v>39</v>
      </c>
      <c r="K11" s="67" t="s">
        <v>664</v>
      </c>
      <c r="L11" s="66">
        <v>243892</v>
      </c>
    </row>
    <row r="12" spans="1:12" ht="33.75" thickBot="1" x14ac:dyDescent="0.6">
      <c r="A12" s="12">
        <v>6</v>
      </c>
      <c r="B12" s="13" t="s">
        <v>662</v>
      </c>
      <c r="C12" s="14">
        <v>28000</v>
      </c>
      <c r="D12" s="14">
        <v>28000</v>
      </c>
      <c r="E12" s="13" t="s">
        <v>5</v>
      </c>
      <c r="F12" s="13" t="s">
        <v>12</v>
      </c>
      <c r="G12" s="14">
        <v>28000</v>
      </c>
      <c r="H12" s="13" t="s">
        <v>12</v>
      </c>
      <c r="I12" s="14">
        <v>28000</v>
      </c>
      <c r="J12" s="17" t="s">
        <v>39</v>
      </c>
      <c r="K12" s="67" t="s">
        <v>610</v>
      </c>
      <c r="L12" s="66">
        <v>243892</v>
      </c>
    </row>
    <row r="13" spans="1:12" ht="33.75" thickBot="1" x14ac:dyDescent="0.6">
      <c r="A13" s="12">
        <v>7</v>
      </c>
      <c r="B13" s="13" t="s">
        <v>662</v>
      </c>
      <c r="C13" s="14">
        <v>28000</v>
      </c>
      <c r="D13" s="14">
        <v>28000</v>
      </c>
      <c r="E13" s="13" t="s">
        <v>5</v>
      </c>
      <c r="F13" s="13" t="s">
        <v>13</v>
      </c>
      <c r="G13" s="14">
        <v>28000</v>
      </c>
      <c r="H13" s="13" t="s">
        <v>13</v>
      </c>
      <c r="I13" s="14">
        <v>28000</v>
      </c>
      <c r="J13" s="17" t="s">
        <v>39</v>
      </c>
      <c r="K13" s="67" t="s">
        <v>631</v>
      </c>
      <c r="L13" s="66">
        <v>243892</v>
      </c>
    </row>
    <row r="14" spans="1:12" ht="33.75" thickBot="1" x14ac:dyDescent="0.6">
      <c r="A14" s="12">
        <v>8</v>
      </c>
      <c r="B14" s="13" t="s">
        <v>662</v>
      </c>
      <c r="C14" s="14">
        <v>28000</v>
      </c>
      <c r="D14" s="14">
        <v>28000</v>
      </c>
      <c r="E14" s="13" t="s">
        <v>5</v>
      </c>
      <c r="F14" s="13" t="s">
        <v>14</v>
      </c>
      <c r="G14" s="14">
        <v>28000</v>
      </c>
      <c r="H14" s="13" t="s">
        <v>14</v>
      </c>
      <c r="I14" s="14">
        <v>28000</v>
      </c>
      <c r="J14" s="17" t="s">
        <v>39</v>
      </c>
      <c r="K14" s="67" t="s">
        <v>634</v>
      </c>
      <c r="L14" s="66">
        <v>243892</v>
      </c>
    </row>
    <row r="15" spans="1:12" ht="33.75" thickBot="1" x14ac:dyDescent="0.6">
      <c r="A15" s="12">
        <v>9</v>
      </c>
      <c r="B15" s="13" t="s">
        <v>662</v>
      </c>
      <c r="C15" s="14">
        <v>28000</v>
      </c>
      <c r="D15" s="14">
        <v>28000</v>
      </c>
      <c r="E15" s="13" t="s">
        <v>5</v>
      </c>
      <c r="F15" s="13" t="s">
        <v>665</v>
      </c>
      <c r="G15" s="14">
        <v>28000</v>
      </c>
      <c r="H15" s="13" t="s">
        <v>665</v>
      </c>
      <c r="I15" s="14">
        <v>28000</v>
      </c>
      <c r="J15" s="17" t="s">
        <v>39</v>
      </c>
      <c r="K15" s="67" t="s">
        <v>642</v>
      </c>
      <c r="L15" s="66">
        <v>243892</v>
      </c>
    </row>
    <row r="16" spans="1:12" ht="33.75" thickBot="1" x14ac:dyDescent="0.6">
      <c r="A16" s="12">
        <v>10</v>
      </c>
      <c r="B16" s="13" t="s">
        <v>662</v>
      </c>
      <c r="C16" s="14">
        <v>29808</v>
      </c>
      <c r="D16" s="14">
        <v>29808</v>
      </c>
      <c r="E16" s="13" t="s">
        <v>5</v>
      </c>
      <c r="F16" s="13" t="s">
        <v>15</v>
      </c>
      <c r="G16" s="14">
        <v>29808</v>
      </c>
      <c r="H16" s="13" t="s">
        <v>15</v>
      </c>
      <c r="I16" s="14">
        <v>28000</v>
      </c>
      <c r="J16" s="17" t="s">
        <v>39</v>
      </c>
      <c r="K16" s="67" t="s">
        <v>637</v>
      </c>
      <c r="L16" s="66">
        <v>243892</v>
      </c>
    </row>
    <row r="17" spans="1:12" ht="33.75" thickBot="1" x14ac:dyDescent="0.6">
      <c r="A17" s="12">
        <v>11</v>
      </c>
      <c r="B17" s="13" t="s">
        <v>662</v>
      </c>
      <c r="C17" s="14">
        <v>28000</v>
      </c>
      <c r="D17" s="14">
        <v>28000</v>
      </c>
      <c r="E17" s="13" t="s">
        <v>5</v>
      </c>
      <c r="F17" s="13" t="s">
        <v>666</v>
      </c>
      <c r="G17" s="14">
        <v>28000</v>
      </c>
      <c r="H17" s="13" t="s">
        <v>598</v>
      </c>
      <c r="I17" s="14">
        <v>28000</v>
      </c>
      <c r="J17" s="17" t="s">
        <v>39</v>
      </c>
      <c r="K17" s="67" t="s">
        <v>647</v>
      </c>
      <c r="L17" s="66">
        <v>243892</v>
      </c>
    </row>
    <row r="18" spans="1:12" ht="33.75" thickBot="1" x14ac:dyDescent="0.6">
      <c r="A18" s="12">
        <v>12</v>
      </c>
      <c r="B18" s="13" t="s">
        <v>667</v>
      </c>
      <c r="C18" s="14">
        <v>36000</v>
      </c>
      <c r="D18" s="14">
        <v>36000</v>
      </c>
      <c r="E18" s="13" t="s">
        <v>5</v>
      </c>
      <c r="F18" s="13" t="s">
        <v>668</v>
      </c>
      <c r="G18" s="14">
        <v>36000</v>
      </c>
      <c r="H18" s="13" t="s">
        <v>668</v>
      </c>
      <c r="I18" s="14">
        <v>36000</v>
      </c>
      <c r="J18" s="17" t="s">
        <v>39</v>
      </c>
      <c r="K18" s="67" t="s">
        <v>650</v>
      </c>
      <c r="L18" s="66">
        <v>243892</v>
      </c>
    </row>
    <row r="19" spans="1:12" ht="24" thickBot="1" x14ac:dyDescent="0.6">
      <c r="A19" s="12">
        <v>13</v>
      </c>
      <c r="B19" s="13" t="s">
        <v>669</v>
      </c>
      <c r="C19" s="14">
        <v>18000</v>
      </c>
      <c r="D19" s="14">
        <v>18000</v>
      </c>
      <c r="E19" s="13" t="s">
        <v>5</v>
      </c>
      <c r="F19" s="13" t="s">
        <v>670</v>
      </c>
      <c r="G19" s="14">
        <v>18000</v>
      </c>
      <c r="H19" s="13" t="s">
        <v>670</v>
      </c>
      <c r="I19" s="14">
        <v>18000</v>
      </c>
      <c r="J19" s="17" t="s">
        <v>39</v>
      </c>
      <c r="K19" s="67" t="s">
        <v>639</v>
      </c>
      <c r="L19" s="66">
        <v>243892</v>
      </c>
    </row>
    <row r="20" spans="1:12" s="68" customFormat="1" ht="50.25" thickBot="1" x14ac:dyDescent="0.6">
      <c r="A20" s="12">
        <v>14</v>
      </c>
      <c r="B20" s="13" t="s">
        <v>671</v>
      </c>
      <c r="C20" s="14">
        <v>18000</v>
      </c>
      <c r="D20" s="14">
        <v>18000</v>
      </c>
      <c r="E20" s="13" t="s">
        <v>5</v>
      </c>
      <c r="F20" s="13" t="s">
        <v>672</v>
      </c>
      <c r="G20" s="14">
        <v>18000</v>
      </c>
      <c r="H20" s="13" t="s">
        <v>672</v>
      </c>
      <c r="I20" s="14">
        <v>18000</v>
      </c>
      <c r="J20" s="17" t="s">
        <v>39</v>
      </c>
      <c r="K20" s="67" t="s">
        <v>644</v>
      </c>
      <c r="L20" s="66">
        <v>243892</v>
      </c>
    </row>
    <row r="21" spans="1:12" ht="50.25" thickBot="1" x14ac:dyDescent="0.6">
      <c r="A21" s="12">
        <v>15</v>
      </c>
      <c r="B21" s="13" t="s">
        <v>673</v>
      </c>
      <c r="C21" s="14">
        <v>30800</v>
      </c>
      <c r="D21" s="14">
        <v>30800</v>
      </c>
      <c r="E21" s="13" t="s">
        <v>5</v>
      </c>
      <c r="F21" s="13" t="s">
        <v>292</v>
      </c>
      <c r="G21" s="14">
        <v>30800</v>
      </c>
      <c r="H21" s="13" t="s">
        <v>292</v>
      </c>
      <c r="I21" s="14">
        <v>30800</v>
      </c>
      <c r="J21" s="17" t="s">
        <v>39</v>
      </c>
      <c r="K21" s="67" t="s">
        <v>652</v>
      </c>
      <c r="L21" s="13" t="s">
        <v>604</v>
      </c>
    </row>
    <row r="22" spans="1:12" ht="50.25" thickBot="1" x14ac:dyDescent="0.6">
      <c r="A22" s="12">
        <v>16</v>
      </c>
      <c r="B22" s="13" t="s">
        <v>294</v>
      </c>
      <c r="C22" s="14">
        <v>30800</v>
      </c>
      <c r="D22" s="14">
        <v>30800</v>
      </c>
      <c r="E22" s="13" t="s">
        <v>5</v>
      </c>
      <c r="F22" s="13" t="s">
        <v>17</v>
      </c>
      <c r="G22" s="14">
        <v>30800</v>
      </c>
      <c r="H22" s="13" t="s">
        <v>17</v>
      </c>
      <c r="I22" s="14">
        <v>30800</v>
      </c>
      <c r="J22" s="17" t="s">
        <v>39</v>
      </c>
      <c r="K22" s="67" t="s">
        <v>660</v>
      </c>
      <c r="L22" s="66">
        <v>243892</v>
      </c>
    </row>
    <row r="23" spans="1:12" ht="50.25" thickBot="1" x14ac:dyDescent="0.6">
      <c r="A23" s="12">
        <v>17</v>
      </c>
      <c r="B23" s="13" t="s">
        <v>295</v>
      </c>
      <c r="C23" s="14">
        <v>30800</v>
      </c>
      <c r="D23" s="14">
        <v>30800</v>
      </c>
      <c r="E23" s="13" t="s">
        <v>5</v>
      </c>
      <c r="F23" s="13" t="s">
        <v>674</v>
      </c>
      <c r="G23" s="14">
        <v>30800</v>
      </c>
      <c r="H23" s="13" t="s">
        <v>674</v>
      </c>
      <c r="I23" s="14">
        <v>30800</v>
      </c>
      <c r="J23" s="17" t="s">
        <v>39</v>
      </c>
      <c r="K23" s="67" t="s">
        <v>72</v>
      </c>
      <c r="L23" s="66">
        <v>243892</v>
      </c>
    </row>
    <row r="24" spans="1:12" ht="50.25" thickBot="1" x14ac:dyDescent="0.6">
      <c r="A24" s="12">
        <v>18</v>
      </c>
      <c r="B24" s="13" t="s">
        <v>296</v>
      </c>
      <c r="C24" s="14">
        <v>30800</v>
      </c>
      <c r="D24" s="14">
        <v>30800</v>
      </c>
      <c r="E24" s="13" t="s">
        <v>5</v>
      </c>
      <c r="F24" s="13" t="s">
        <v>18</v>
      </c>
      <c r="G24" s="14">
        <v>30800</v>
      </c>
      <c r="H24" s="13" t="s">
        <v>18</v>
      </c>
      <c r="I24" s="14">
        <v>30800</v>
      </c>
      <c r="J24" s="17" t="s">
        <v>39</v>
      </c>
      <c r="K24" s="67" t="s">
        <v>75</v>
      </c>
      <c r="L24" s="66">
        <v>243892</v>
      </c>
    </row>
    <row r="25" spans="1:12" ht="50.25" thickBot="1" x14ac:dyDescent="0.6">
      <c r="A25" s="12">
        <v>19</v>
      </c>
      <c r="B25" s="13" t="s">
        <v>297</v>
      </c>
      <c r="C25" s="14">
        <v>30800</v>
      </c>
      <c r="D25" s="14">
        <v>30800</v>
      </c>
      <c r="E25" s="13" t="s">
        <v>5</v>
      </c>
      <c r="F25" s="13" t="s">
        <v>675</v>
      </c>
      <c r="G25" s="14">
        <v>30800</v>
      </c>
      <c r="H25" s="13" t="s">
        <v>675</v>
      </c>
      <c r="I25" s="14">
        <v>30800</v>
      </c>
      <c r="J25" s="17" t="s">
        <v>39</v>
      </c>
      <c r="K25" s="67" t="s">
        <v>77</v>
      </c>
      <c r="L25" s="66">
        <v>243892</v>
      </c>
    </row>
    <row r="26" spans="1:12" ht="50.25" thickBot="1" x14ac:dyDescent="0.6">
      <c r="A26" s="12">
        <v>20</v>
      </c>
      <c r="B26" s="13" t="s">
        <v>298</v>
      </c>
      <c r="C26" s="14">
        <v>30800</v>
      </c>
      <c r="D26" s="14">
        <v>30800</v>
      </c>
      <c r="E26" s="13" t="s">
        <v>5</v>
      </c>
      <c r="F26" s="13" t="s">
        <v>676</v>
      </c>
      <c r="G26" s="14">
        <v>30800</v>
      </c>
      <c r="H26" s="13" t="s">
        <v>676</v>
      </c>
      <c r="I26" s="14">
        <v>30800</v>
      </c>
      <c r="J26" s="17" t="s">
        <v>39</v>
      </c>
      <c r="K26" s="67" t="s">
        <v>68</v>
      </c>
      <c r="L26" s="66">
        <v>243892</v>
      </c>
    </row>
    <row r="27" spans="1:12" ht="24" thickBot="1" x14ac:dyDescent="0.6">
      <c r="A27" s="12">
        <v>21</v>
      </c>
      <c r="B27" s="13" t="s">
        <v>661</v>
      </c>
      <c r="C27" s="14">
        <v>34000</v>
      </c>
      <c r="D27" s="14">
        <v>34000</v>
      </c>
      <c r="E27" s="13" t="s">
        <v>5</v>
      </c>
      <c r="F27" s="13" t="s">
        <v>21</v>
      </c>
      <c r="G27" s="14">
        <v>34000</v>
      </c>
      <c r="H27" s="13" t="s">
        <v>21</v>
      </c>
      <c r="I27" s="14">
        <v>34000</v>
      </c>
      <c r="J27" s="17" t="s">
        <v>39</v>
      </c>
      <c r="K27" s="67" t="s">
        <v>140</v>
      </c>
      <c r="L27" s="66">
        <v>243892</v>
      </c>
    </row>
    <row r="28" spans="1:12" ht="66.75" thickBot="1" x14ac:dyDescent="0.6">
      <c r="A28" s="12">
        <v>22</v>
      </c>
      <c r="B28" s="76" t="s">
        <v>577</v>
      </c>
      <c r="C28" s="77">
        <v>4500</v>
      </c>
      <c r="D28" s="77">
        <v>4500</v>
      </c>
      <c r="E28" s="76" t="s">
        <v>5</v>
      </c>
      <c r="F28" s="76" t="s">
        <v>6</v>
      </c>
      <c r="G28" s="77">
        <v>4500</v>
      </c>
      <c r="H28" s="76" t="s">
        <v>6</v>
      </c>
      <c r="I28" s="77">
        <v>4500</v>
      </c>
      <c r="J28" s="17" t="s">
        <v>39</v>
      </c>
      <c r="K28" s="76" t="s">
        <v>149</v>
      </c>
      <c r="L28" s="76" t="s">
        <v>578</v>
      </c>
    </row>
    <row r="29" spans="1:12" ht="83.25" thickBot="1" x14ac:dyDescent="0.6">
      <c r="A29" s="12">
        <v>23</v>
      </c>
      <c r="B29" s="76" t="s">
        <v>579</v>
      </c>
      <c r="C29" s="77">
        <v>7000</v>
      </c>
      <c r="D29" s="77">
        <v>7000</v>
      </c>
      <c r="E29" s="76" t="s">
        <v>5</v>
      </c>
      <c r="F29" s="76" t="s">
        <v>6</v>
      </c>
      <c r="G29" s="77">
        <v>7000</v>
      </c>
      <c r="H29" s="76" t="s">
        <v>6</v>
      </c>
      <c r="I29" s="77">
        <v>7000</v>
      </c>
      <c r="J29" s="17" t="s">
        <v>39</v>
      </c>
      <c r="K29" s="76" t="s">
        <v>156</v>
      </c>
      <c r="L29" s="76" t="s">
        <v>580</v>
      </c>
    </row>
    <row r="30" spans="1:12" ht="116.25" thickBot="1" x14ac:dyDescent="0.6">
      <c r="A30" s="12">
        <v>24</v>
      </c>
      <c r="B30" s="13" t="s">
        <v>581</v>
      </c>
      <c r="C30" s="14">
        <v>28000</v>
      </c>
      <c r="D30" s="14">
        <v>28000</v>
      </c>
      <c r="E30" s="13" t="s">
        <v>5</v>
      </c>
      <c r="F30" s="13" t="s">
        <v>519</v>
      </c>
      <c r="G30" s="14">
        <v>28000</v>
      </c>
      <c r="H30" s="13" t="s">
        <v>519</v>
      </c>
      <c r="I30" s="14">
        <v>28000</v>
      </c>
      <c r="J30" s="17" t="s">
        <v>39</v>
      </c>
      <c r="K30" s="13" t="s">
        <v>151</v>
      </c>
      <c r="L30" s="13" t="s">
        <v>582</v>
      </c>
    </row>
    <row r="31" spans="1:12" ht="83.25" thickBot="1" x14ac:dyDescent="0.6">
      <c r="A31" s="12">
        <v>25</v>
      </c>
      <c r="B31" s="13" t="s">
        <v>583</v>
      </c>
      <c r="C31" s="14">
        <v>34500</v>
      </c>
      <c r="D31" s="14">
        <v>34500</v>
      </c>
      <c r="E31" s="13" t="s">
        <v>5</v>
      </c>
      <c r="F31" s="13" t="s">
        <v>57</v>
      </c>
      <c r="G31" s="14">
        <v>34500</v>
      </c>
      <c r="H31" s="13" t="s">
        <v>57</v>
      </c>
      <c r="I31" s="14">
        <v>34500</v>
      </c>
      <c r="J31" s="17" t="s">
        <v>39</v>
      </c>
      <c r="K31" s="13" t="s">
        <v>146</v>
      </c>
      <c r="L31" s="13" t="s">
        <v>580</v>
      </c>
    </row>
    <row r="32" spans="1:12" ht="66.75" thickBot="1" x14ac:dyDescent="0.6">
      <c r="A32" s="12">
        <v>26</v>
      </c>
      <c r="B32" s="13" t="s">
        <v>584</v>
      </c>
      <c r="C32" s="14">
        <v>64584</v>
      </c>
      <c r="D32" s="14">
        <v>64584</v>
      </c>
      <c r="E32" s="13" t="s">
        <v>5</v>
      </c>
      <c r="F32" s="13" t="s">
        <v>585</v>
      </c>
      <c r="G32" s="14">
        <v>64584</v>
      </c>
      <c r="H32" s="13" t="s">
        <v>585</v>
      </c>
      <c r="I32" s="14">
        <v>64584</v>
      </c>
      <c r="J32" s="17" t="s">
        <v>39</v>
      </c>
      <c r="K32" s="13" t="s">
        <v>472</v>
      </c>
      <c r="L32" s="13" t="s">
        <v>586</v>
      </c>
    </row>
    <row r="33" spans="1:12" ht="83.25" thickBot="1" x14ac:dyDescent="0.6">
      <c r="A33" s="12">
        <v>27</v>
      </c>
      <c r="B33" s="13" t="s">
        <v>587</v>
      </c>
      <c r="C33" s="14">
        <v>84456</v>
      </c>
      <c r="D33" s="14">
        <v>84456</v>
      </c>
      <c r="E33" s="13" t="s">
        <v>5</v>
      </c>
      <c r="F33" s="13" t="s">
        <v>588</v>
      </c>
      <c r="G33" s="14">
        <v>84456</v>
      </c>
      <c r="H33" s="13" t="s">
        <v>588</v>
      </c>
      <c r="I33" s="14">
        <v>84456</v>
      </c>
      <c r="J33" s="17" t="s">
        <v>39</v>
      </c>
      <c r="K33" s="13" t="s">
        <v>472</v>
      </c>
      <c r="L33" s="13" t="s">
        <v>586</v>
      </c>
    </row>
    <row r="34" spans="1:12" ht="83.25" thickBot="1" x14ac:dyDescent="0.6">
      <c r="A34" s="12">
        <v>28</v>
      </c>
      <c r="B34" s="13" t="s">
        <v>589</v>
      </c>
      <c r="C34" s="14">
        <v>168912</v>
      </c>
      <c r="D34" s="14">
        <v>168912</v>
      </c>
      <c r="E34" s="13" t="s">
        <v>5</v>
      </c>
      <c r="F34" s="13" t="s">
        <v>590</v>
      </c>
      <c r="G34" s="14">
        <v>168912</v>
      </c>
      <c r="H34" s="13" t="s">
        <v>590</v>
      </c>
      <c r="I34" s="14">
        <v>168912</v>
      </c>
      <c r="J34" s="17" t="s">
        <v>39</v>
      </c>
      <c r="K34" s="13" t="s">
        <v>472</v>
      </c>
      <c r="L34" s="13" t="s">
        <v>586</v>
      </c>
    </row>
    <row r="35" spans="1:12" ht="83.25" thickBot="1" x14ac:dyDescent="0.6">
      <c r="A35" s="12">
        <v>29</v>
      </c>
      <c r="B35" s="13" t="s">
        <v>591</v>
      </c>
      <c r="C35" s="14">
        <v>144072</v>
      </c>
      <c r="D35" s="14">
        <v>144072</v>
      </c>
      <c r="E35" s="13" t="s">
        <v>5</v>
      </c>
      <c r="F35" s="13" t="s">
        <v>592</v>
      </c>
      <c r="G35" s="14">
        <v>144072</v>
      </c>
      <c r="H35" s="13" t="s">
        <v>592</v>
      </c>
      <c r="I35" s="14">
        <v>144072</v>
      </c>
      <c r="J35" s="17" t="s">
        <v>39</v>
      </c>
      <c r="K35" s="13" t="s">
        <v>472</v>
      </c>
      <c r="L35" s="13" t="s">
        <v>586</v>
      </c>
    </row>
    <row r="36" spans="1:12" ht="83.25" thickBot="1" x14ac:dyDescent="0.6">
      <c r="A36" s="12">
        <v>30</v>
      </c>
      <c r="B36" s="13" t="s">
        <v>593</v>
      </c>
      <c r="C36" s="14">
        <v>64584</v>
      </c>
      <c r="D36" s="14">
        <v>64584</v>
      </c>
      <c r="E36" s="13" t="s">
        <v>5</v>
      </c>
      <c r="F36" s="13" t="s">
        <v>594</v>
      </c>
      <c r="G36" s="14">
        <v>64584</v>
      </c>
      <c r="H36" s="13" t="s">
        <v>594</v>
      </c>
      <c r="I36" s="14">
        <v>64584</v>
      </c>
      <c r="J36" s="17" t="s">
        <v>39</v>
      </c>
      <c r="K36" s="13" t="s">
        <v>472</v>
      </c>
      <c r="L36" s="13" t="s">
        <v>586</v>
      </c>
    </row>
    <row r="37" spans="1:12" ht="83.25" thickBot="1" x14ac:dyDescent="0.6">
      <c r="A37" s="12">
        <v>31</v>
      </c>
      <c r="B37" s="13" t="s">
        <v>595</v>
      </c>
      <c r="C37" s="14">
        <v>29808</v>
      </c>
      <c r="D37" s="14">
        <v>29808</v>
      </c>
      <c r="E37" s="13" t="s">
        <v>5</v>
      </c>
      <c r="F37" s="13" t="s">
        <v>596</v>
      </c>
      <c r="G37" s="14">
        <v>29808</v>
      </c>
      <c r="H37" s="13" t="s">
        <v>596</v>
      </c>
      <c r="I37" s="14">
        <v>29808</v>
      </c>
      <c r="J37" s="17" t="s">
        <v>39</v>
      </c>
      <c r="K37" s="13" t="s">
        <v>472</v>
      </c>
      <c r="L37" s="13" t="s">
        <v>586</v>
      </c>
    </row>
    <row r="38" spans="1:12" ht="66.75" thickBot="1" x14ac:dyDescent="0.6">
      <c r="A38" s="12">
        <v>32</v>
      </c>
      <c r="B38" s="13" t="s">
        <v>597</v>
      </c>
      <c r="C38" s="14">
        <v>74520</v>
      </c>
      <c r="D38" s="14">
        <v>74520</v>
      </c>
      <c r="E38" s="13" t="s">
        <v>5</v>
      </c>
      <c r="F38" s="13" t="s">
        <v>598</v>
      </c>
      <c r="G38" s="14">
        <v>74520</v>
      </c>
      <c r="H38" s="13" t="s">
        <v>598</v>
      </c>
      <c r="I38" s="14">
        <v>74520</v>
      </c>
      <c r="J38" s="17" t="s">
        <v>39</v>
      </c>
      <c r="K38" s="13" t="s">
        <v>472</v>
      </c>
      <c r="L38" s="13" t="s">
        <v>586</v>
      </c>
    </row>
    <row r="39" spans="1:12" ht="83.25" thickBot="1" x14ac:dyDescent="0.6">
      <c r="A39" s="12">
        <v>33</v>
      </c>
      <c r="B39" s="13" t="s">
        <v>599</v>
      </c>
      <c r="C39" s="14">
        <v>64584</v>
      </c>
      <c r="D39" s="14">
        <v>64584</v>
      </c>
      <c r="E39" s="13" t="s">
        <v>5</v>
      </c>
      <c r="F39" s="13" t="s">
        <v>351</v>
      </c>
      <c r="G39" s="14">
        <v>64584</v>
      </c>
      <c r="H39" s="13" t="s">
        <v>351</v>
      </c>
      <c r="I39" s="14">
        <v>64584</v>
      </c>
      <c r="J39" s="17" t="s">
        <v>39</v>
      </c>
      <c r="K39" s="13" t="s">
        <v>472</v>
      </c>
      <c r="L39" s="13" t="s">
        <v>586</v>
      </c>
    </row>
    <row r="40" spans="1:12" ht="83.25" thickBot="1" x14ac:dyDescent="0.6">
      <c r="A40" s="12">
        <v>34</v>
      </c>
      <c r="B40" s="13" t="s">
        <v>600</v>
      </c>
      <c r="C40" s="14">
        <v>59616</v>
      </c>
      <c r="D40" s="14">
        <v>59616</v>
      </c>
      <c r="E40" s="13" t="s">
        <v>5</v>
      </c>
      <c r="F40" s="13" t="s">
        <v>601</v>
      </c>
      <c r="G40" s="14">
        <v>59616</v>
      </c>
      <c r="H40" s="13" t="s">
        <v>601</v>
      </c>
      <c r="I40" s="14">
        <v>59616</v>
      </c>
      <c r="J40" s="17" t="s">
        <v>39</v>
      </c>
      <c r="K40" s="13" t="s">
        <v>472</v>
      </c>
      <c r="L40" s="13" t="s">
        <v>586</v>
      </c>
    </row>
    <row r="41" spans="1:12" ht="66.75" thickBot="1" x14ac:dyDescent="0.6">
      <c r="A41" s="12">
        <v>35</v>
      </c>
      <c r="B41" s="13" t="s">
        <v>602</v>
      </c>
      <c r="C41" s="14">
        <v>12000</v>
      </c>
      <c r="D41" s="14">
        <v>12000</v>
      </c>
      <c r="E41" s="13" t="s">
        <v>5</v>
      </c>
      <c r="F41" s="13" t="s">
        <v>134</v>
      </c>
      <c r="G41" s="14">
        <v>12000</v>
      </c>
      <c r="H41" s="13" t="s">
        <v>134</v>
      </c>
      <c r="I41" s="14">
        <v>12000</v>
      </c>
      <c r="J41" s="17" t="s">
        <v>39</v>
      </c>
      <c r="K41" s="13" t="s">
        <v>603</v>
      </c>
      <c r="L41" s="13" t="s">
        <v>604</v>
      </c>
    </row>
    <row r="42" spans="1:12" ht="66.75" thickBot="1" x14ac:dyDescent="0.6">
      <c r="A42" s="12">
        <v>36</v>
      </c>
      <c r="B42" s="13" t="s">
        <v>605</v>
      </c>
      <c r="C42" s="14">
        <v>12000</v>
      </c>
      <c r="D42" s="14">
        <v>12000</v>
      </c>
      <c r="E42" s="13" t="s">
        <v>5</v>
      </c>
      <c r="F42" s="13" t="s">
        <v>134</v>
      </c>
      <c r="G42" s="14">
        <v>12000</v>
      </c>
      <c r="H42" s="13" t="s">
        <v>134</v>
      </c>
      <c r="I42" s="14">
        <v>12000</v>
      </c>
      <c r="J42" s="17" t="s">
        <v>39</v>
      </c>
      <c r="K42" s="13" t="s">
        <v>606</v>
      </c>
      <c r="L42" s="13" t="s">
        <v>604</v>
      </c>
    </row>
    <row r="43" spans="1:12" ht="33.75" thickBot="1" x14ac:dyDescent="0.6">
      <c r="A43" s="12">
        <v>37</v>
      </c>
      <c r="B43" s="13" t="s">
        <v>677</v>
      </c>
      <c r="C43" s="14">
        <v>100000</v>
      </c>
      <c r="D43" s="14">
        <v>100000</v>
      </c>
      <c r="E43" s="13" t="s">
        <v>5</v>
      </c>
      <c r="F43" s="13" t="s">
        <v>678</v>
      </c>
      <c r="G43" s="14">
        <v>100000</v>
      </c>
      <c r="H43" s="13" t="s">
        <v>678</v>
      </c>
      <c r="I43" s="14">
        <v>100000</v>
      </c>
      <c r="J43" s="17" t="s">
        <v>39</v>
      </c>
      <c r="K43" s="75">
        <v>243984</v>
      </c>
      <c r="L43" s="66">
        <v>243892</v>
      </c>
    </row>
    <row r="44" spans="1:12" ht="66.75" thickBot="1" x14ac:dyDescent="0.6">
      <c r="A44" s="12">
        <v>38</v>
      </c>
      <c r="B44" s="13" t="s">
        <v>609</v>
      </c>
      <c r="C44" s="14">
        <v>6235</v>
      </c>
      <c r="D44" s="14">
        <v>100000</v>
      </c>
      <c r="E44" s="13" t="s">
        <v>5</v>
      </c>
      <c r="F44" s="13" t="s">
        <v>678</v>
      </c>
      <c r="G44" s="14">
        <v>100000</v>
      </c>
      <c r="H44" s="13" t="s">
        <v>678</v>
      </c>
      <c r="I44" s="14">
        <v>100000</v>
      </c>
      <c r="J44" s="17" t="s">
        <v>39</v>
      </c>
      <c r="K44" s="75">
        <v>243984</v>
      </c>
      <c r="L44" s="66">
        <v>243892</v>
      </c>
    </row>
    <row r="45" spans="1:12" ht="33.75" thickBot="1" x14ac:dyDescent="0.6">
      <c r="A45" s="12">
        <v>39</v>
      </c>
      <c r="B45" s="13" t="s">
        <v>611</v>
      </c>
      <c r="C45" s="14">
        <v>926063.91</v>
      </c>
      <c r="D45" s="14">
        <v>30000</v>
      </c>
      <c r="E45" s="13" t="s">
        <v>5</v>
      </c>
      <c r="F45" s="13" t="s">
        <v>678</v>
      </c>
      <c r="G45" s="14">
        <v>30000</v>
      </c>
      <c r="H45" s="13" t="s">
        <v>71</v>
      </c>
      <c r="I45" s="14">
        <v>30000</v>
      </c>
      <c r="J45" s="17" t="s">
        <v>39</v>
      </c>
      <c r="K45" s="75">
        <v>243984</v>
      </c>
      <c r="L45" s="66">
        <v>243892</v>
      </c>
    </row>
    <row r="46" spans="1:12" ht="50.25" thickBot="1" x14ac:dyDescent="0.6">
      <c r="A46" s="12">
        <v>40</v>
      </c>
      <c r="B46" s="13" t="s">
        <v>607</v>
      </c>
      <c r="C46" s="14">
        <v>16650</v>
      </c>
      <c r="D46" s="14">
        <v>16650</v>
      </c>
      <c r="E46" s="13" t="s">
        <v>5</v>
      </c>
      <c r="F46" s="13" t="s">
        <v>485</v>
      </c>
      <c r="G46" s="14">
        <v>16650</v>
      </c>
      <c r="H46" s="13" t="s">
        <v>485</v>
      </c>
      <c r="I46" s="14">
        <v>16650</v>
      </c>
      <c r="J46" s="17" t="s">
        <v>39</v>
      </c>
      <c r="K46" s="13" t="s">
        <v>608</v>
      </c>
      <c r="L46" s="13" t="s">
        <v>578</v>
      </c>
    </row>
    <row r="47" spans="1:12" ht="66.75" thickBot="1" x14ac:dyDescent="0.6">
      <c r="A47" s="12">
        <v>41</v>
      </c>
      <c r="B47" s="13" t="s">
        <v>609</v>
      </c>
      <c r="C47" s="14">
        <v>6235</v>
      </c>
      <c r="D47" s="14">
        <v>6235</v>
      </c>
      <c r="E47" s="13" t="s">
        <v>5</v>
      </c>
      <c r="F47" s="13" t="s">
        <v>22</v>
      </c>
      <c r="G47" s="14">
        <v>6235</v>
      </c>
      <c r="H47" s="13" t="s">
        <v>22</v>
      </c>
      <c r="I47" s="14">
        <v>6235</v>
      </c>
      <c r="J47" s="17" t="s">
        <v>39</v>
      </c>
      <c r="K47" s="13" t="s">
        <v>610</v>
      </c>
      <c r="L47" s="13" t="s">
        <v>580</v>
      </c>
    </row>
    <row r="48" spans="1:12" ht="33.75" thickBot="1" x14ac:dyDescent="0.6">
      <c r="A48" s="12">
        <v>42</v>
      </c>
      <c r="B48" s="13" t="s">
        <v>611</v>
      </c>
      <c r="C48" s="14">
        <v>926063.91</v>
      </c>
      <c r="D48" s="14">
        <v>926063.91</v>
      </c>
      <c r="E48" s="13" t="s">
        <v>5</v>
      </c>
      <c r="F48" s="13" t="s">
        <v>71</v>
      </c>
      <c r="G48" s="14">
        <v>926063.91</v>
      </c>
      <c r="H48" s="13" t="s">
        <v>71</v>
      </c>
      <c r="I48" s="14">
        <v>926063.91</v>
      </c>
      <c r="J48" s="17" t="s">
        <v>39</v>
      </c>
      <c r="K48" s="13" t="s">
        <v>612</v>
      </c>
      <c r="L48" s="13" t="s">
        <v>613</v>
      </c>
    </row>
    <row r="49" spans="9:9" x14ac:dyDescent="0.55000000000000004">
      <c r="I49" s="28">
        <f>SUM(I7:I48)</f>
        <v>2650884.91</v>
      </c>
    </row>
  </sheetData>
  <mergeCells count="9">
    <mergeCell ref="F6:G6"/>
    <mergeCell ref="H6:I6"/>
    <mergeCell ref="K6:L6"/>
    <mergeCell ref="A2:L2"/>
    <mergeCell ref="A3:L3"/>
    <mergeCell ref="A4:L4"/>
    <mergeCell ref="F5:G5"/>
    <mergeCell ref="H5:I5"/>
    <mergeCell ref="K5:L5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L25"/>
  <sheetViews>
    <sheetView view="pageBreakPreview" zoomScaleNormal="100" zoomScaleSheetLayoutView="100" workbookViewId="0">
      <selection activeCell="A4" sqref="A4:L4"/>
    </sheetView>
  </sheetViews>
  <sheetFormatPr defaultRowHeight="23.25" x14ac:dyDescent="0.55000000000000004"/>
  <cols>
    <col min="1" max="1" width="5.5" style="26" customWidth="1"/>
    <col min="2" max="2" width="19.5" style="27" customWidth="1"/>
    <col min="3" max="3" width="11.875" style="27" customWidth="1"/>
    <col min="4" max="4" width="12" style="28" customWidth="1"/>
    <col min="5" max="5" width="8.5" style="29" customWidth="1"/>
    <col min="6" max="6" width="13.875" style="28" customWidth="1"/>
    <col min="7" max="7" width="13.375" style="28" customWidth="1"/>
    <col min="8" max="8" width="14.875" style="28" customWidth="1"/>
    <col min="9" max="9" width="12.125" style="28" customWidth="1"/>
    <col min="10" max="10" width="20.5" style="29" customWidth="1"/>
    <col min="11" max="11" width="8.5" style="6" customWidth="1"/>
    <col min="12" max="12" width="9.875" style="6" customWidth="1"/>
    <col min="13" max="256" width="9" style="6"/>
    <col min="257" max="257" width="5.5" style="6" customWidth="1"/>
    <col min="258" max="258" width="19.5" style="6" customWidth="1"/>
    <col min="259" max="259" width="11.875" style="6" customWidth="1"/>
    <col min="260" max="260" width="10.25" style="6" customWidth="1"/>
    <col min="261" max="261" width="8.5" style="6" customWidth="1"/>
    <col min="262" max="262" width="13.25" style="6" customWidth="1"/>
    <col min="263" max="263" width="9.75" style="6" customWidth="1"/>
    <col min="264" max="264" width="17.125" style="6" bestFit="1" customWidth="1"/>
    <col min="265" max="265" width="10.25" style="6" customWidth="1"/>
    <col min="266" max="266" width="24.75" style="6" customWidth="1"/>
    <col min="267" max="267" width="8.5" style="6" customWidth="1"/>
    <col min="268" max="268" width="9.875" style="6" customWidth="1"/>
    <col min="269" max="512" width="9" style="6"/>
    <col min="513" max="513" width="5.5" style="6" customWidth="1"/>
    <col min="514" max="514" width="19.5" style="6" customWidth="1"/>
    <col min="515" max="515" width="11.875" style="6" customWidth="1"/>
    <col min="516" max="516" width="10.25" style="6" customWidth="1"/>
    <col min="517" max="517" width="8.5" style="6" customWidth="1"/>
    <col min="518" max="518" width="13.25" style="6" customWidth="1"/>
    <col min="519" max="519" width="9.75" style="6" customWidth="1"/>
    <col min="520" max="520" width="17.125" style="6" bestFit="1" customWidth="1"/>
    <col min="521" max="521" width="10.25" style="6" customWidth="1"/>
    <col min="522" max="522" width="24.75" style="6" customWidth="1"/>
    <col min="523" max="523" width="8.5" style="6" customWidth="1"/>
    <col min="524" max="524" width="9.875" style="6" customWidth="1"/>
    <col min="525" max="768" width="9" style="6"/>
    <col min="769" max="769" width="5.5" style="6" customWidth="1"/>
    <col min="770" max="770" width="19.5" style="6" customWidth="1"/>
    <col min="771" max="771" width="11.875" style="6" customWidth="1"/>
    <col min="772" max="772" width="10.25" style="6" customWidth="1"/>
    <col min="773" max="773" width="8.5" style="6" customWidth="1"/>
    <col min="774" max="774" width="13.25" style="6" customWidth="1"/>
    <col min="775" max="775" width="9.75" style="6" customWidth="1"/>
    <col min="776" max="776" width="17.125" style="6" bestFit="1" customWidth="1"/>
    <col min="777" max="777" width="10.25" style="6" customWidth="1"/>
    <col min="778" max="778" width="24.75" style="6" customWidth="1"/>
    <col min="779" max="779" width="8.5" style="6" customWidth="1"/>
    <col min="780" max="780" width="9.875" style="6" customWidth="1"/>
    <col min="781" max="1024" width="9" style="6"/>
    <col min="1025" max="1025" width="5.5" style="6" customWidth="1"/>
    <col min="1026" max="1026" width="19.5" style="6" customWidth="1"/>
    <col min="1027" max="1027" width="11.875" style="6" customWidth="1"/>
    <col min="1028" max="1028" width="10.25" style="6" customWidth="1"/>
    <col min="1029" max="1029" width="8.5" style="6" customWidth="1"/>
    <col min="1030" max="1030" width="13.25" style="6" customWidth="1"/>
    <col min="1031" max="1031" width="9.75" style="6" customWidth="1"/>
    <col min="1032" max="1032" width="17.125" style="6" bestFit="1" customWidth="1"/>
    <col min="1033" max="1033" width="10.25" style="6" customWidth="1"/>
    <col min="1034" max="1034" width="24.75" style="6" customWidth="1"/>
    <col min="1035" max="1035" width="8.5" style="6" customWidth="1"/>
    <col min="1036" max="1036" width="9.875" style="6" customWidth="1"/>
    <col min="1037" max="1280" width="9" style="6"/>
    <col min="1281" max="1281" width="5.5" style="6" customWidth="1"/>
    <col min="1282" max="1282" width="19.5" style="6" customWidth="1"/>
    <col min="1283" max="1283" width="11.875" style="6" customWidth="1"/>
    <col min="1284" max="1284" width="10.25" style="6" customWidth="1"/>
    <col min="1285" max="1285" width="8.5" style="6" customWidth="1"/>
    <col min="1286" max="1286" width="13.25" style="6" customWidth="1"/>
    <col min="1287" max="1287" width="9.75" style="6" customWidth="1"/>
    <col min="1288" max="1288" width="17.125" style="6" bestFit="1" customWidth="1"/>
    <col min="1289" max="1289" width="10.25" style="6" customWidth="1"/>
    <col min="1290" max="1290" width="24.75" style="6" customWidth="1"/>
    <col min="1291" max="1291" width="8.5" style="6" customWidth="1"/>
    <col min="1292" max="1292" width="9.875" style="6" customWidth="1"/>
    <col min="1293" max="1536" width="9" style="6"/>
    <col min="1537" max="1537" width="5.5" style="6" customWidth="1"/>
    <col min="1538" max="1538" width="19.5" style="6" customWidth="1"/>
    <col min="1539" max="1539" width="11.875" style="6" customWidth="1"/>
    <col min="1540" max="1540" width="10.25" style="6" customWidth="1"/>
    <col min="1541" max="1541" width="8.5" style="6" customWidth="1"/>
    <col min="1542" max="1542" width="13.25" style="6" customWidth="1"/>
    <col min="1543" max="1543" width="9.75" style="6" customWidth="1"/>
    <col min="1544" max="1544" width="17.125" style="6" bestFit="1" customWidth="1"/>
    <col min="1545" max="1545" width="10.25" style="6" customWidth="1"/>
    <col min="1546" max="1546" width="24.75" style="6" customWidth="1"/>
    <col min="1547" max="1547" width="8.5" style="6" customWidth="1"/>
    <col min="1548" max="1548" width="9.875" style="6" customWidth="1"/>
    <col min="1549" max="1792" width="9" style="6"/>
    <col min="1793" max="1793" width="5.5" style="6" customWidth="1"/>
    <col min="1794" max="1794" width="19.5" style="6" customWidth="1"/>
    <col min="1795" max="1795" width="11.875" style="6" customWidth="1"/>
    <col min="1796" max="1796" width="10.25" style="6" customWidth="1"/>
    <col min="1797" max="1797" width="8.5" style="6" customWidth="1"/>
    <col min="1798" max="1798" width="13.25" style="6" customWidth="1"/>
    <col min="1799" max="1799" width="9.75" style="6" customWidth="1"/>
    <col min="1800" max="1800" width="17.125" style="6" bestFit="1" customWidth="1"/>
    <col min="1801" max="1801" width="10.25" style="6" customWidth="1"/>
    <col min="1802" max="1802" width="24.75" style="6" customWidth="1"/>
    <col min="1803" max="1803" width="8.5" style="6" customWidth="1"/>
    <col min="1804" max="1804" width="9.875" style="6" customWidth="1"/>
    <col min="1805" max="2048" width="9" style="6"/>
    <col min="2049" max="2049" width="5.5" style="6" customWidth="1"/>
    <col min="2050" max="2050" width="19.5" style="6" customWidth="1"/>
    <col min="2051" max="2051" width="11.875" style="6" customWidth="1"/>
    <col min="2052" max="2052" width="10.25" style="6" customWidth="1"/>
    <col min="2053" max="2053" width="8.5" style="6" customWidth="1"/>
    <col min="2054" max="2054" width="13.25" style="6" customWidth="1"/>
    <col min="2055" max="2055" width="9.75" style="6" customWidth="1"/>
    <col min="2056" max="2056" width="17.125" style="6" bestFit="1" customWidth="1"/>
    <col min="2057" max="2057" width="10.25" style="6" customWidth="1"/>
    <col min="2058" max="2058" width="24.75" style="6" customWidth="1"/>
    <col min="2059" max="2059" width="8.5" style="6" customWidth="1"/>
    <col min="2060" max="2060" width="9.875" style="6" customWidth="1"/>
    <col min="2061" max="2304" width="9" style="6"/>
    <col min="2305" max="2305" width="5.5" style="6" customWidth="1"/>
    <col min="2306" max="2306" width="19.5" style="6" customWidth="1"/>
    <col min="2307" max="2307" width="11.875" style="6" customWidth="1"/>
    <col min="2308" max="2308" width="10.25" style="6" customWidth="1"/>
    <col min="2309" max="2309" width="8.5" style="6" customWidth="1"/>
    <col min="2310" max="2310" width="13.25" style="6" customWidth="1"/>
    <col min="2311" max="2311" width="9.75" style="6" customWidth="1"/>
    <col min="2312" max="2312" width="17.125" style="6" bestFit="1" customWidth="1"/>
    <col min="2313" max="2313" width="10.25" style="6" customWidth="1"/>
    <col min="2314" max="2314" width="24.75" style="6" customWidth="1"/>
    <col min="2315" max="2315" width="8.5" style="6" customWidth="1"/>
    <col min="2316" max="2316" width="9.875" style="6" customWidth="1"/>
    <col min="2317" max="2560" width="9" style="6"/>
    <col min="2561" max="2561" width="5.5" style="6" customWidth="1"/>
    <col min="2562" max="2562" width="19.5" style="6" customWidth="1"/>
    <col min="2563" max="2563" width="11.875" style="6" customWidth="1"/>
    <col min="2564" max="2564" width="10.25" style="6" customWidth="1"/>
    <col min="2565" max="2565" width="8.5" style="6" customWidth="1"/>
    <col min="2566" max="2566" width="13.25" style="6" customWidth="1"/>
    <col min="2567" max="2567" width="9.75" style="6" customWidth="1"/>
    <col min="2568" max="2568" width="17.125" style="6" bestFit="1" customWidth="1"/>
    <col min="2569" max="2569" width="10.25" style="6" customWidth="1"/>
    <col min="2570" max="2570" width="24.75" style="6" customWidth="1"/>
    <col min="2571" max="2571" width="8.5" style="6" customWidth="1"/>
    <col min="2572" max="2572" width="9.875" style="6" customWidth="1"/>
    <col min="2573" max="2816" width="9" style="6"/>
    <col min="2817" max="2817" width="5.5" style="6" customWidth="1"/>
    <col min="2818" max="2818" width="19.5" style="6" customWidth="1"/>
    <col min="2819" max="2819" width="11.875" style="6" customWidth="1"/>
    <col min="2820" max="2820" width="10.25" style="6" customWidth="1"/>
    <col min="2821" max="2821" width="8.5" style="6" customWidth="1"/>
    <col min="2822" max="2822" width="13.25" style="6" customWidth="1"/>
    <col min="2823" max="2823" width="9.75" style="6" customWidth="1"/>
    <col min="2824" max="2824" width="17.125" style="6" bestFit="1" customWidth="1"/>
    <col min="2825" max="2825" width="10.25" style="6" customWidth="1"/>
    <col min="2826" max="2826" width="24.75" style="6" customWidth="1"/>
    <col min="2827" max="2827" width="8.5" style="6" customWidth="1"/>
    <col min="2828" max="2828" width="9.875" style="6" customWidth="1"/>
    <col min="2829" max="3072" width="9" style="6"/>
    <col min="3073" max="3073" width="5.5" style="6" customWidth="1"/>
    <col min="3074" max="3074" width="19.5" style="6" customWidth="1"/>
    <col min="3075" max="3075" width="11.875" style="6" customWidth="1"/>
    <col min="3076" max="3076" width="10.25" style="6" customWidth="1"/>
    <col min="3077" max="3077" width="8.5" style="6" customWidth="1"/>
    <col min="3078" max="3078" width="13.25" style="6" customWidth="1"/>
    <col min="3079" max="3079" width="9.75" style="6" customWidth="1"/>
    <col min="3080" max="3080" width="17.125" style="6" bestFit="1" customWidth="1"/>
    <col min="3081" max="3081" width="10.25" style="6" customWidth="1"/>
    <col min="3082" max="3082" width="24.75" style="6" customWidth="1"/>
    <col min="3083" max="3083" width="8.5" style="6" customWidth="1"/>
    <col min="3084" max="3084" width="9.875" style="6" customWidth="1"/>
    <col min="3085" max="3328" width="9" style="6"/>
    <col min="3329" max="3329" width="5.5" style="6" customWidth="1"/>
    <col min="3330" max="3330" width="19.5" style="6" customWidth="1"/>
    <col min="3331" max="3331" width="11.875" style="6" customWidth="1"/>
    <col min="3332" max="3332" width="10.25" style="6" customWidth="1"/>
    <col min="3333" max="3333" width="8.5" style="6" customWidth="1"/>
    <col min="3334" max="3334" width="13.25" style="6" customWidth="1"/>
    <col min="3335" max="3335" width="9.75" style="6" customWidth="1"/>
    <col min="3336" max="3336" width="17.125" style="6" bestFit="1" customWidth="1"/>
    <col min="3337" max="3337" width="10.25" style="6" customWidth="1"/>
    <col min="3338" max="3338" width="24.75" style="6" customWidth="1"/>
    <col min="3339" max="3339" width="8.5" style="6" customWidth="1"/>
    <col min="3340" max="3340" width="9.875" style="6" customWidth="1"/>
    <col min="3341" max="3584" width="9" style="6"/>
    <col min="3585" max="3585" width="5.5" style="6" customWidth="1"/>
    <col min="3586" max="3586" width="19.5" style="6" customWidth="1"/>
    <col min="3587" max="3587" width="11.875" style="6" customWidth="1"/>
    <col min="3588" max="3588" width="10.25" style="6" customWidth="1"/>
    <col min="3589" max="3589" width="8.5" style="6" customWidth="1"/>
    <col min="3590" max="3590" width="13.25" style="6" customWidth="1"/>
    <col min="3591" max="3591" width="9.75" style="6" customWidth="1"/>
    <col min="3592" max="3592" width="17.125" style="6" bestFit="1" customWidth="1"/>
    <col min="3593" max="3593" width="10.25" style="6" customWidth="1"/>
    <col min="3594" max="3594" width="24.75" style="6" customWidth="1"/>
    <col min="3595" max="3595" width="8.5" style="6" customWidth="1"/>
    <col min="3596" max="3596" width="9.875" style="6" customWidth="1"/>
    <col min="3597" max="3840" width="9" style="6"/>
    <col min="3841" max="3841" width="5.5" style="6" customWidth="1"/>
    <col min="3842" max="3842" width="19.5" style="6" customWidth="1"/>
    <col min="3843" max="3843" width="11.875" style="6" customWidth="1"/>
    <col min="3844" max="3844" width="10.25" style="6" customWidth="1"/>
    <col min="3845" max="3845" width="8.5" style="6" customWidth="1"/>
    <col min="3846" max="3846" width="13.25" style="6" customWidth="1"/>
    <col min="3847" max="3847" width="9.75" style="6" customWidth="1"/>
    <col min="3848" max="3848" width="17.125" style="6" bestFit="1" customWidth="1"/>
    <col min="3849" max="3849" width="10.25" style="6" customWidth="1"/>
    <col min="3850" max="3850" width="24.75" style="6" customWidth="1"/>
    <col min="3851" max="3851" width="8.5" style="6" customWidth="1"/>
    <col min="3852" max="3852" width="9.875" style="6" customWidth="1"/>
    <col min="3853" max="4096" width="9" style="6"/>
    <col min="4097" max="4097" width="5.5" style="6" customWidth="1"/>
    <col min="4098" max="4098" width="19.5" style="6" customWidth="1"/>
    <col min="4099" max="4099" width="11.875" style="6" customWidth="1"/>
    <col min="4100" max="4100" width="10.25" style="6" customWidth="1"/>
    <col min="4101" max="4101" width="8.5" style="6" customWidth="1"/>
    <col min="4102" max="4102" width="13.25" style="6" customWidth="1"/>
    <col min="4103" max="4103" width="9.75" style="6" customWidth="1"/>
    <col min="4104" max="4104" width="17.125" style="6" bestFit="1" customWidth="1"/>
    <col min="4105" max="4105" width="10.25" style="6" customWidth="1"/>
    <col min="4106" max="4106" width="24.75" style="6" customWidth="1"/>
    <col min="4107" max="4107" width="8.5" style="6" customWidth="1"/>
    <col min="4108" max="4108" width="9.875" style="6" customWidth="1"/>
    <col min="4109" max="4352" width="9" style="6"/>
    <col min="4353" max="4353" width="5.5" style="6" customWidth="1"/>
    <col min="4354" max="4354" width="19.5" style="6" customWidth="1"/>
    <col min="4355" max="4355" width="11.875" style="6" customWidth="1"/>
    <col min="4356" max="4356" width="10.25" style="6" customWidth="1"/>
    <col min="4357" max="4357" width="8.5" style="6" customWidth="1"/>
    <col min="4358" max="4358" width="13.25" style="6" customWidth="1"/>
    <col min="4359" max="4359" width="9.75" style="6" customWidth="1"/>
    <col min="4360" max="4360" width="17.125" style="6" bestFit="1" customWidth="1"/>
    <col min="4361" max="4361" width="10.25" style="6" customWidth="1"/>
    <col min="4362" max="4362" width="24.75" style="6" customWidth="1"/>
    <col min="4363" max="4363" width="8.5" style="6" customWidth="1"/>
    <col min="4364" max="4364" width="9.875" style="6" customWidth="1"/>
    <col min="4365" max="4608" width="9" style="6"/>
    <col min="4609" max="4609" width="5.5" style="6" customWidth="1"/>
    <col min="4610" max="4610" width="19.5" style="6" customWidth="1"/>
    <col min="4611" max="4611" width="11.875" style="6" customWidth="1"/>
    <col min="4612" max="4612" width="10.25" style="6" customWidth="1"/>
    <col min="4613" max="4613" width="8.5" style="6" customWidth="1"/>
    <col min="4614" max="4614" width="13.25" style="6" customWidth="1"/>
    <col min="4615" max="4615" width="9.75" style="6" customWidth="1"/>
    <col min="4616" max="4616" width="17.125" style="6" bestFit="1" customWidth="1"/>
    <col min="4617" max="4617" width="10.25" style="6" customWidth="1"/>
    <col min="4618" max="4618" width="24.75" style="6" customWidth="1"/>
    <col min="4619" max="4619" width="8.5" style="6" customWidth="1"/>
    <col min="4620" max="4620" width="9.875" style="6" customWidth="1"/>
    <col min="4621" max="4864" width="9" style="6"/>
    <col min="4865" max="4865" width="5.5" style="6" customWidth="1"/>
    <col min="4866" max="4866" width="19.5" style="6" customWidth="1"/>
    <col min="4867" max="4867" width="11.875" style="6" customWidth="1"/>
    <col min="4868" max="4868" width="10.25" style="6" customWidth="1"/>
    <col min="4869" max="4869" width="8.5" style="6" customWidth="1"/>
    <col min="4870" max="4870" width="13.25" style="6" customWidth="1"/>
    <col min="4871" max="4871" width="9.75" style="6" customWidth="1"/>
    <col min="4872" max="4872" width="17.125" style="6" bestFit="1" customWidth="1"/>
    <col min="4873" max="4873" width="10.25" style="6" customWidth="1"/>
    <col min="4874" max="4874" width="24.75" style="6" customWidth="1"/>
    <col min="4875" max="4875" width="8.5" style="6" customWidth="1"/>
    <col min="4876" max="4876" width="9.875" style="6" customWidth="1"/>
    <col min="4877" max="5120" width="9" style="6"/>
    <col min="5121" max="5121" width="5.5" style="6" customWidth="1"/>
    <col min="5122" max="5122" width="19.5" style="6" customWidth="1"/>
    <col min="5123" max="5123" width="11.875" style="6" customWidth="1"/>
    <col min="5124" max="5124" width="10.25" style="6" customWidth="1"/>
    <col min="5125" max="5125" width="8.5" style="6" customWidth="1"/>
    <col min="5126" max="5126" width="13.25" style="6" customWidth="1"/>
    <col min="5127" max="5127" width="9.75" style="6" customWidth="1"/>
    <col min="5128" max="5128" width="17.125" style="6" bestFit="1" customWidth="1"/>
    <col min="5129" max="5129" width="10.25" style="6" customWidth="1"/>
    <col min="5130" max="5130" width="24.75" style="6" customWidth="1"/>
    <col min="5131" max="5131" width="8.5" style="6" customWidth="1"/>
    <col min="5132" max="5132" width="9.875" style="6" customWidth="1"/>
    <col min="5133" max="5376" width="9" style="6"/>
    <col min="5377" max="5377" width="5.5" style="6" customWidth="1"/>
    <col min="5378" max="5378" width="19.5" style="6" customWidth="1"/>
    <col min="5379" max="5379" width="11.875" style="6" customWidth="1"/>
    <col min="5380" max="5380" width="10.25" style="6" customWidth="1"/>
    <col min="5381" max="5381" width="8.5" style="6" customWidth="1"/>
    <col min="5382" max="5382" width="13.25" style="6" customWidth="1"/>
    <col min="5383" max="5383" width="9.75" style="6" customWidth="1"/>
    <col min="5384" max="5384" width="17.125" style="6" bestFit="1" customWidth="1"/>
    <col min="5385" max="5385" width="10.25" style="6" customWidth="1"/>
    <col min="5386" max="5386" width="24.75" style="6" customWidth="1"/>
    <col min="5387" max="5387" width="8.5" style="6" customWidth="1"/>
    <col min="5388" max="5388" width="9.875" style="6" customWidth="1"/>
    <col min="5389" max="5632" width="9" style="6"/>
    <col min="5633" max="5633" width="5.5" style="6" customWidth="1"/>
    <col min="5634" max="5634" width="19.5" style="6" customWidth="1"/>
    <col min="5635" max="5635" width="11.875" style="6" customWidth="1"/>
    <col min="5636" max="5636" width="10.25" style="6" customWidth="1"/>
    <col min="5637" max="5637" width="8.5" style="6" customWidth="1"/>
    <col min="5638" max="5638" width="13.25" style="6" customWidth="1"/>
    <col min="5639" max="5639" width="9.75" style="6" customWidth="1"/>
    <col min="5640" max="5640" width="17.125" style="6" bestFit="1" customWidth="1"/>
    <col min="5641" max="5641" width="10.25" style="6" customWidth="1"/>
    <col min="5642" max="5642" width="24.75" style="6" customWidth="1"/>
    <col min="5643" max="5643" width="8.5" style="6" customWidth="1"/>
    <col min="5644" max="5644" width="9.875" style="6" customWidth="1"/>
    <col min="5645" max="5888" width="9" style="6"/>
    <col min="5889" max="5889" width="5.5" style="6" customWidth="1"/>
    <col min="5890" max="5890" width="19.5" style="6" customWidth="1"/>
    <col min="5891" max="5891" width="11.875" style="6" customWidth="1"/>
    <col min="5892" max="5892" width="10.25" style="6" customWidth="1"/>
    <col min="5893" max="5893" width="8.5" style="6" customWidth="1"/>
    <col min="5894" max="5894" width="13.25" style="6" customWidth="1"/>
    <col min="5895" max="5895" width="9.75" style="6" customWidth="1"/>
    <col min="5896" max="5896" width="17.125" style="6" bestFit="1" customWidth="1"/>
    <col min="5897" max="5897" width="10.25" style="6" customWidth="1"/>
    <col min="5898" max="5898" width="24.75" style="6" customWidth="1"/>
    <col min="5899" max="5899" width="8.5" style="6" customWidth="1"/>
    <col min="5900" max="5900" width="9.875" style="6" customWidth="1"/>
    <col min="5901" max="6144" width="9" style="6"/>
    <col min="6145" max="6145" width="5.5" style="6" customWidth="1"/>
    <col min="6146" max="6146" width="19.5" style="6" customWidth="1"/>
    <col min="6147" max="6147" width="11.875" style="6" customWidth="1"/>
    <col min="6148" max="6148" width="10.25" style="6" customWidth="1"/>
    <col min="6149" max="6149" width="8.5" style="6" customWidth="1"/>
    <col min="6150" max="6150" width="13.25" style="6" customWidth="1"/>
    <col min="6151" max="6151" width="9.75" style="6" customWidth="1"/>
    <col min="6152" max="6152" width="17.125" style="6" bestFit="1" customWidth="1"/>
    <col min="6153" max="6153" width="10.25" style="6" customWidth="1"/>
    <col min="6154" max="6154" width="24.75" style="6" customWidth="1"/>
    <col min="6155" max="6155" width="8.5" style="6" customWidth="1"/>
    <col min="6156" max="6156" width="9.875" style="6" customWidth="1"/>
    <col min="6157" max="6400" width="9" style="6"/>
    <col min="6401" max="6401" width="5.5" style="6" customWidth="1"/>
    <col min="6402" max="6402" width="19.5" style="6" customWidth="1"/>
    <col min="6403" max="6403" width="11.875" style="6" customWidth="1"/>
    <col min="6404" max="6404" width="10.25" style="6" customWidth="1"/>
    <col min="6405" max="6405" width="8.5" style="6" customWidth="1"/>
    <col min="6406" max="6406" width="13.25" style="6" customWidth="1"/>
    <col min="6407" max="6407" width="9.75" style="6" customWidth="1"/>
    <col min="6408" max="6408" width="17.125" style="6" bestFit="1" customWidth="1"/>
    <col min="6409" max="6409" width="10.25" style="6" customWidth="1"/>
    <col min="6410" max="6410" width="24.75" style="6" customWidth="1"/>
    <col min="6411" max="6411" width="8.5" style="6" customWidth="1"/>
    <col min="6412" max="6412" width="9.875" style="6" customWidth="1"/>
    <col min="6413" max="6656" width="9" style="6"/>
    <col min="6657" max="6657" width="5.5" style="6" customWidth="1"/>
    <col min="6658" max="6658" width="19.5" style="6" customWidth="1"/>
    <col min="6659" max="6659" width="11.875" style="6" customWidth="1"/>
    <col min="6660" max="6660" width="10.25" style="6" customWidth="1"/>
    <col min="6661" max="6661" width="8.5" style="6" customWidth="1"/>
    <col min="6662" max="6662" width="13.25" style="6" customWidth="1"/>
    <col min="6663" max="6663" width="9.75" style="6" customWidth="1"/>
    <col min="6664" max="6664" width="17.125" style="6" bestFit="1" customWidth="1"/>
    <col min="6665" max="6665" width="10.25" style="6" customWidth="1"/>
    <col min="6666" max="6666" width="24.75" style="6" customWidth="1"/>
    <col min="6667" max="6667" width="8.5" style="6" customWidth="1"/>
    <col min="6668" max="6668" width="9.875" style="6" customWidth="1"/>
    <col min="6669" max="6912" width="9" style="6"/>
    <col min="6913" max="6913" width="5.5" style="6" customWidth="1"/>
    <col min="6914" max="6914" width="19.5" style="6" customWidth="1"/>
    <col min="6915" max="6915" width="11.875" style="6" customWidth="1"/>
    <col min="6916" max="6916" width="10.25" style="6" customWidth="1"/>
    <col min="6917" max="6917" width="8.5" style="6" customWidth="1"/>
    <col min="6918" max="6918" width="13.25" style="6" customWidth="1"/>
    <col min="6919" max="6919" width="9.75" style="6" customWidth="1"/>
    <col min="6920" max="6920" width="17.125" style="6" bestFit="1" customWidth="1"/>
    <col min="6921" max="6921" width="10.25" style="6" customWidth="1"/>
    <col min="6922" max="6922" width="24.75" style="6" customWidth="1"/>
    <col min="6923" max="6923" width="8.5" style="6" customWidth="1"/>
    <col min="6924" max="6924" width="9.875" style="6" customWidth="1"/>
    <col min="6925" max="7168" width="9" style="6"/>
    <col min="7169" max="7169" width="5.5" style="6" customWidth="1"/>
    <col min="7170" max="7170" width="19.5" style="6" customWidth="1"/>
    <col min="7171" max="7171" width="11.875" style="6" customWidth="1"/>
    <col min="7172" max="7172" width="10.25" style="6" customWidth="1"/>
    <col min="7173" max="7173" width="8.5" style="6" customWidth="1"/>
    <col min="7174" max="7174" width="13.25" style="6" customWidth="1"/>
    <col min="7175" max="7175" width="9.75" style="6" customWidth="1"/>
    <col min="7176" max="7176" width="17.125" style="6" bestFit="1" customWidth="1"/>
    <col min="7177" max="7177" width="10.25" style="6" customWidth="1"/>
    <col min="7178" max="7178" width="24.75" style="6" customWidth="1"/>
    <col min="7179" max="7179" width="8.5" style="6" customWidth="1"/>
    <col min="7180" max="7180" width="9.875" style="6" customWidth="1"/>
    <col min="7181" max="7424" width="9" style="6"/>
    <col min="7425" max="7425" width="5.5" style="6" customWidth="1"/>
    <col min="7426" max="7426" width="19.5" style="6" customWidth="1"/>
    <col min="7427" max="7427" width="11.875" style="6" customWidth="1"/>
    <col min="7428" max="7428" width="10.25" style="6" customWidth="1"/>
    <col min="7429" max="7429" width="8.5" style="6" customWidth="1"/>
    <col min="7430" max="7430" width="13.25" style="6" customWidth="1"/>
    <col min="7431" max="7431" width="9.75" style="6" customWidth="1"/>
    <col min="7432" max="7432" width="17.125" style="6" bestFit="1" customWidth="1"/>
    <col min="7433" max="7433" width="10.25" style="6" customWidth="1"/>
    <col min="7434" max="7434" width="24.75" style="6" customWidth="1"/>
    <col min="7435" max="7435" width="8.5" style="6" customWidth="1"/>
    <col min="7436" max="7436" width="9.875" style="6" customWidth="1"/>
    <col min="7437" max="7680" width="9" style="6"/>
    <col min="7681" max="7681" width="5.5" style="6" customWidth="1"/>
    <col min="7682" max="7682" width="19.5" style="6" customWidth="1"/>
    <col min="7683" max="7683" width="11.875" style="6" customWidth="1"/>
    <col min="7684" max="7684" width="10.25" style="6" customWidth="1"/>
    <col min="7685" max="7685" width="8.5" style="6" customWidth="1"/>
    <col min="7686" max="7686" width="13.25" style="6" customWidth="1"/>
    <col min="7687" max="7687" width="9.75" style="6" customWidth="1"/>
    <col min="7688" max="7688" width="17.125" style="6" bestFit="1" customWidth="1"/>
    <col min="7689" max="7689" width="10.25" style="6" customWidth="1"/>
    <col min="7690" max="7690" width="24.75" style="6" customWidth="1"/>
    <col min="7691" max="7691" width="8.5" style="6" customWidth="1"/>
    <col min="7692" max="7692" width="9.875" style="6" customWidth="1"/>
    <col min="7693" max="7936" width="9" style="6"/>
    <col min="7937" max="7937" width="5.5" style="6" customWidth="1"/>
    <col min="7938" max="7938" width="19.5" style="6" customWidth="1"/>
    <col min="7939" max="7939" width="11.875" style="6" customWidth="1"/>
    <col min="7940" max="7940" width="10.25" style="6" customWidth="1"/>
    <col min="7941" max="7941" width="8.5" style="6" customWidth="1"/>
    <col min="7942" max="7942" width="13.25" style="6" customWidth="1"/>
    <col min="7943" max="7943" width="9.75" style="6" customWidth="1"/>
    <col min="7944" max="7944" width="17.125" style="6" bestFit="1" customWidth="1"/>
    <col min="7945" max="7945" width="10.25" style="6" customWidth="1"/>
    <col min="7946" max="7946" width="24.75" style="6" customWidth="1"/>
    <col min="7947" max="7947" width="8.5" style="6" customWidth="1"/>
    <col min="7948" max="7948" width="9.875" style="6" customWidth="1"/>
    <col min="7949" max="8192" width="9" style="6"/>
    <col min="8193" max="8193" width="5.5" style="6" customWidth="1"/>
    <col min="8194" max="8194" width="19.5" style="6" customWidth="1"/>
    <col min="8195" max="8195" width="11.875" style="6" customWidth="1"/>
    <col min="8196" max="8196" width="10.25" style="6" customWidth="1"/>
    <col min="8197" max="8197" width="8.5" style="6" customWidth="1"/>
    <col min="8198" max="8198" width="13.25" style="6" customWidth="1"/>
    <col min="8199" max="8199" width="9.75" style="6" customWidth="1"/>
    <col min="8200" max="8200" width="17.125" style="6" bestFit="1" customWidth="1"/>
    <col min="8201" max="8201" width="10.25" style="6" customWidth="1"/>
    <col min="8202" max="8202" width="24.75" style="6" customWidth="1"/>
    <col min="8203" max="8203" width="8.5" style="6" customWidth="1"/>
    <col min="8204" max="8204" width="9.875" style="6" customWidth="1"/>
    <col min="8205" max="8448" width="9" style="6"/>
    <col min="8449" max="8449" width="5.5" style="6" customWidth="1"/>
    <col min="8450" max="8450" width="19.5" style="6" customWidth="1"/>
    <col min="8451" max="8451" width="11.875" style="6" customWidth="1"/>
    <col min="8452" max="8452" width="10.25" style="6" customWidth="1"/>
    <col min="8453" max="8453" width="8.5" style="6" customWidth="1"/>
    <col min="8454" max="8454" width="13.25" style="6" customWidth="1"/>
    <col min="8455" max="8455" width="9.75" style="6" customWidth="1"/>
    <col min="8456" max="8456" width="17.125" style="6" bestFit="1" customWidth="1"/>
    <col min="8457" max="8457" width="10.25" style="6" customWidth="1"/>
    <col min="8458" max="8458" width="24.75" style="6" customWidth="1"/>
    <col min="8459" max="8459" width="8.5" style="6" customWidth="1"/>
    <col min="8460" max="8460" width="9.875" style="6" customWidth="1"/>
    <col min="8461" max="8704" width="9" style="6"/>
    <col min="8705" max="8705" width="5.5" style="6" customWidth="1"/>
    <col min="8706" max="8706" width="19.5" style="6" customWidth="1"/>
    <col min="8707" max="8707" width="11.875" style="6" customWidth="1"/>
    <col min="8708" max="8708" width="10.25" style="6" customWidth="1"/>
    <col min="8709" max="8709" width="8.5" style="6" customWidth="1"/>
    <col min="8710" max="8710" width="13.25" style="6" customWidth="1"/>
    <col min="8711" max="8711" width="9.75" style="6" customWidth="1"/>
    <col min="8712" max="8712" width="17.125" style="6" bestFit="1" customWidth="1"/>
    <col min="8713" max="8713" width="10.25" style="6" customWidth="1"/>
    <col min="8714" max="8714" width="24.75" style="6" customWidth="1"/>
    <col min="8715" max="8715" width="8.5" style="6" customWidth="1"/>
    <col min="8716" max="8716" width="9.875" style="6" customWidth="1"/>
    <col min="8717" max="8960" width="9" style="6"/>
    <col min="8961" max="8961" width="5.5" style="6" customWidth="1"/>
    <col min="8962" max="8962" width="19.5" style="6" customWidth="1"/>
    <col min="8963" max="8963" width="11.875" style="6" customWidth="1"/>
    <col min="8964" max="8964" width="10.25" style="6" customWidth="1"/>
    <col min="8965" max="8965" width="8.5" style="6" customWidth="1"/>
    <col min="8966" max="8966" width="13.25" style="6" customWidth="1"/>
    <col min="8967" max="8967" width="9.75" style="6" customWidth="1"/>
    <col min="8968" max="8968" width="17.125" style="6" bestFit="1" customWidth="1"/>
    <col min="8969" max="8969" width="10.25" style="6" customWidth="1"/>
    <col min="8970" max="8970" width="24.75" style="6" customWidth="1"/>
    <col min="8971" max="8971" width="8.5" style="6" customWidth="1"/>
    <col min="8972" max="8972" width="9.875" style="6" customWidth="1"/>
    <col min="8973" max="9216" width="9" style="6"/>
    <col min="9217" max="9217" width="5.5" style="6" customWidth="1"/>
    <col min="9218" max="9218" width="19.5" style="6" customWidth="1"/>
    <col min="9219" max="9219" width="11.875" style="6" customWidth="1"/>
    <col min="9220" max="9220" width="10.25" style="6" customWidth="1"/>
    <col min="9221" max="9221" width="8.5" style="6" customWidth="1"/>
    <col min="9222" max="9222" width="13.25" style="6" customWidth="1"/>
    <col min="9223" max="9223" width="9.75" style="6" customWidth="1"/>
    <col min="9224" max="9224" width="17.125" style="6" bestFit="1" customWidth="1"/>
    <col min="9225" max="9225" width="10.25" style="6" customWidth="1"/>
    <col min="9226" max="9226" width="24.75" style="6" customWidth="1"/>
    <col min="9227" max="9227" width="8.5" style="6" customWidth="1"/>
    <col min="9228" max="9228" width="9.875" style="6" customWidth="1"/>
    <col min="9229" max="9472" width="9" style="6"/>
    <col min="9473" max="9473" width="5.5" style="6" customWidth="1"/>
    <col min="9474" max="9474" width="19.5" style="6" customWidth="1"/>
    <col min="9475" max="9475" width="11.875" style="6" customWidth="1"/>
    <col min="9476" max="9476" width="10.25" style="6" customWidth="1"/>
    <col min="9477" max="9477" width="8.5" style="6" customWidth="1"/>
    <col min="9478" max="9478" width="13.25" style="6" customWidth="1"/>
    <col min="9479" max="9479" width="9.75" style="6" customWidth="1"/>
    <col min="9480" max="9480" width="17.125" style="6" bestFit="1" customWidth="1"/>
    <col min="9481" max="9481" width="10.25" style="6" customWidth="1"/>
    <col min="9482" max="9482" width="24.75" style="6" customWidth="1"/>
    <col min="9483" max="9483" width="8.5" style="6" customWidth="1"/>
    <col min="9484" max="9484" width="9.875" style="6" customWidth="1"/>
    <col min="9485" max="9728" width="9" style="6"/>
    <col min="9729" max="9729" width="5.5" style="6" customWidth="1"/>
    <col min="9730" max="9730" width="19.5" style="6" customWidth="1"/>
    <col min="9731" max="9731" width="11.875" style="6" customWidth="1"/>
    <col min="9732" max="9732" width="10.25" style="6" customWidth="1"/>
    <col min="9733" max="9733" width="8.5" style="6" customWidth="1"/>
    <col min="9734" max="9734" width="13.25" style="6" customWidth="1"/>
    <col min="9735" max="9735" width="9.75" style="6" customWidth="1"/>
    <col min="9736" max="9736" width="17.125" style="6" bestFit="1" customWidth="1"/>
    <col min="9737" max="9737" width="10.25" style="6" customWidth="1"/>
    <col min="9738" max="9738" width="24.75" style="6" customWidth="1"/>
    <col min="9739" max="9739" width="8.5" style="6" customWidth="1"/>
    <col min="9740" max="9740" width="9.875" style="6" customWidth="1"/>
    <col min="9741" max="9984" width="9" style="6"/>
    <col min="9985" max="9985" width="5.5" style="6" customWidth="1"/>
    <col min="9986" max="9986" width="19.5" style="6" customWidth="1"/>
    <col min="9987" max="9987" width="11.875" style="6" customWidth="1"/>
    <col min="9988" max="9988" width="10.25" style="6" customWidth="1"/>
    <col min="9989" max="9989" width="8.5" style="6" customWidth="1"/>
    <col min="9990" max="9990" width="13.25" style="6" customWidth="1"/>
    <col min="9991" max="9991" width="9.75" style="6" customWidth="1"/>
    <col min="9992" max="9992" width="17.125" style="6" bestFit="1" customWidth="1"/>
    <col min="9993" max="9993" width="10.25" style="6" customWidth="1"/>
    <col min="9994" max="9994" width="24.75" style="6" customWidth="1"/>
    <col min="9995" max="9995" width="8.5" style="6" customWidth="1"/>
    <col min="9996" max="9996" width="9.875" style="6" customWidth="1"/>
    <col min="9997" max="10240" width="9" style="6"/>
    <col min="10241" max="10241" width="5.5" style="6" customWidth="1"/>
    <col min="10242" max="10242" width="19.5" style="6" customWidth="1"/>
    <col min="10243" max="10243" width="11.875" style="6" customWidth="1"/>
    <col min="10244" max="10244" width="10.25" style="6" customWidth="1"/>
    <col min="10245" max="10245" width="8.5" style="6" customWidth="1"/>
    <col min="10246" max="10246" width="13.25" style="6" customWidth="1"/>
    <col min="10247" max="10247" width="9.75" style="6" customWidth="1"/>
    <col min="10248" max="10248" width="17.125" style="6" bestFit="1" customWidth="1"/>
    <col min="10249" max="10249" width="10.25" style="6" customWidth="1"/>
    <col min="10250" max="10250" width="24.75" style="6" customWidth="1"/>
    <col min="10251" max="10251" width="8.5" style="6" customWidth="1"/>
    <col min="10252" max="10252" width="9.875" style="6" customWidth="1"/>
    <col min="10253" max="10496" width="9" style="6"/>
    <col min="10497" max="10497" width="5.5" style="6" customWidth="1"/>
    <col min="10498" max="10498" width="19.5" style="6" customWidth="1"/>
    <col min="10499" max="10499" width="11.875" style="6" customWidth="1"/>
    <col min="10500" max="10500" width="10.25" style="6" customWidth="1"/>
    <col min="10501" max="10501" width="8.5" style="6" customWidth="1"/>
    <col min="10502" max="10502" width="13.25" style="6" customWidth="1"/>
    <col min="10503" max="10503" width="9.75" style="6" customWidth="1"/>
    <col min="10504" max="10504" width="17.125" style="6" bestFit="1" customWidth="1"/>
    <col min="10505" max="10505" width="10.25" style="6" customWidth="1"/>
    <col min="10506" max="10506" width="24.75" style="6" customWidth="1"/>
    <col min="10507" max="10507" width="8.5" style="6" customWidth="1"/>
    <col min="10508" max="10508" width="9.875" style="6" customWidth="1"/>
    <col min="10509" max="10752" width="9" style="6"/>
    <col min="10753" max="10753" width="5.5" style="6" customWidth="1"/>
    <col min="10754" max="10754" width="19.5" style="6" customWidth="1"/>
    <col min="10755" max="10755" width="11.875" style="6" customWidth="1"/>
    <col min="10756" max="10756" width="10.25" style="6" customWidth="1"/>
    <col min="10757" max="10757" width="8.5" style="6" customWidth="1"/>
    <col min="10758" max="10758" width="13.25" style="6" customWidth="1"/>
    <col min="10759" max="10759" width="9.75" style="6" customWidth="1"/>
    <col min="10760" max="10760" width="17.125" style="6" bestFit="1" customWidth="1"/>
    <col min="10761" max="10761" width="10.25" style="6" customWidth="1"/>
    <col min="10762" max="10762" width="24.75" style="6" customWidth="1"/>
    <col min="10763" max="10763" width="8.5" style="6" customWidth="1"/>
    <col min="10764" max="10764" width="9.875" style="6" customWidth="1"/>
    <col min="10765" max="11008" width="9" style="6"/>
    <col min="11009" max="11009" width="5.5" style="6" customWidth="1"/>
    <col min="11010" max="11010" width="19.5" style="6" customWidth="1"/>
    <col min="11011" max="11011" width="11.875" style="6" customWidth="1"/>
    <col min="11012" max="11012" width="10.25" style="6" customWidth="1"/>
    <col min="11013" max="11013" width="8.5" style="6" customWidth="1"/>
    <col min="11014" max="11014" width="13.25" style="6" customWidth="1"/>
    <col min="11015" max="11015" width="9.75" style="6" customWidth="1"/>
    <col min="11016" max="11016" width="17.125" style="6" bestFit="1" customWidth="1"/>
    <col min="11017" max="11017" width="10.25" style="6" customWidth="1"/>
    <col min="11018" max="11018" width="24.75" style="6" customWidth="1"/>
    <col min="11019" max="11019" width="8.5" style="6" customWidth="1"/>
    <col min="11020" max="11020" width="9.875" style="6" customWidth="1"/>
    <col min="11021" max="11264" width="9" style="6"/>
    <col min="11265" max="11265" width="5.5" style="6" customWidth="1"/>
    <col min="11266" max="11266" width="19.5" style="6" customWidth="1"/>
    <col min="11267" max="11267" width="11.875" style="6" customWidth="1"/>
    <col min="11268" max="11268" width="10.25" style="6" customWidth="1"/>
    <col min="11269" max="11269" width="8.5" style="6" customWidth="1"/>
    <col min="11270" max="11270" width="13.25" style="6" customWidth="1"/>
    <col min="11271" max="11271" width="9.75" style="6" customWidth="1"/>
    <col min="11272" max="11272" width="17.125" style="6" bestFit="1" customWidth="1"/>
    <col min="11273" max="11273" width="10.25" style="6" customWidth="1"/>
    <col min="11274" max="11274" width="24.75" style="6" customWidth="1"/>
    <col min="11275" max="11275" width="8.5" style="6" customWidth="1"/>
    <col min="11276" max="11276" width="9.875" style="6" customWidth="1"/>
    <col min="11277" max="11520" width="9" style="6"/>
    <col min="11521" max="11521" width="5.5" style="6" customWidth="1"/>
    <col min="11522" max="11522" width="19.5" style="6" customWidth="1"/>
    <col min="11523" max="11523" width="11.875" style="6" customWidth="1"/>
    <col min="11524" max="11524" width="10.25" style="6" customWidth="1"/>
    <col min="11525" max="11525" width="8.5" style="6" customWidth="1"/>
    <col min="11526" max="11526" width="13.25" style="6" customWidth="1"/>
    <col min="11527" max="11527" width="9.75" style="6" customWidth="1"/>
    <col min="11528" max="11528" width="17.125" style="6" bestFit="1" customWidth="1"/>
    <col min="11529" max="11529" width="10.25" style="6" customWidth="1"/>
    <col min="11530" max="11530" width="24.75" style="6" customWidth="1"/>
    <col min="11531" max="11531" width="8.5" style="6" customWidth="1"/>
    <col min="11532" max="11532" width="9.875" style="6" customWidth="1"/>
    <col min="11533" max="11776" width="9" style="6"/>
    <col min="11777" max="11777" width="5.5" style="6" customWidth="1"/>
    <col min="11778" max="11778" width="19.5" style="6" customWidth="1"/>
    <col min="11779" max="11779" width="11.875" style="6" customWidth="1"/>
    <col min="11780" max="11780" width="10.25" style="6" customWidth="1"/>
    <col min="11781" max="11781" width="8.5" style="6" customWidth="1"/>
    <col min="11782" max="11782" width="13.25" style="6" customWidth="1"/>
    <col min="11783" max="11783" width="9.75" style="6" customWidth="1"/>
    <col min="11784" max="11784" width="17.125" style="6" bestFit="1" customWidth="1"/>
    <col min="11785" max="11785" width="10.25" style="6" customWidth="1"/>
    <col min="11786" max="11786" width="24.75" style="6" customWidth="1"/>
    <col min="11787" max="11787" width="8.5" style="6" customWidth="1"/>
    <col min="11788" max="11788" width="9.875" style="6" customWidth="1"/>
    <col min="11789" max="12032" width="9" style="6"/>
    <col min="12033" max="12033" width="5.5" style="6" customWidth="1"/>
    <col min="12034" max="12034" width="19.5" style="6" customWidth="1"/>
    <col min="12035" max="12035" width="11.875" style="6" customWidth="1"/>
    <col min="12036" max="12036" width="10.25" style="6" customWidth="1"/>
    <col min="12037" max="12037" width="8.5" style="6" customWidth="1"/>
    <col min="12038" max="12038" width="13.25" style="6" customWidth="1"/>
    <col min="12039" max="12039" width="9.75" style="6" customWidth="1"/>
    <col min="12040" max="12040" width="17.125" style="6" bestFit="1" customWidth="1"/>
    <col min="12041" max="12041" width="10.25" style="6" customWidth="1"/>
    <col min="12042" max="12042" width="24.75" style="6" customWidth="1"/>
    <col min="12043" max="12043" width="8.5" style="6" customWidth="1"/>
    <col min="12044" max="12044" width="9.875" style="6" customWidth="1"/>
    <col min="12045" max="12288" width="9" style="6"/>
    <col min="12289" max="12289" width="5.5" style="6" customWidth="1"/>
    <col min="12290" max="12290" width="19.5" style="6" customWidth="1"/>
    <col min="12291" max="12291" width="11.875" style="6" customWidth="1"/>
    <col min="12292" max="12292" width="10.25" style="6" customWidth="1"/>
    <col min="12293" max="12293" width="8.5" style="6" customWidth="1"/>
    <col min="12294" max="12294" width="13.25" style="6" customWidth="1"/>
    <col min="12295" max="12295" width="9.75" style="6" customWidth="1"/>
    <col min="12296" max="12296" width="17.125" style="6" bestFit="1" customWidth="1"/>
    <col min="12297" max="12297" width="10.25" style="6" customWidth="1"/>
    <col min="12298" max="12298" width="24.75" style="6" customWidth="1"/>
    <col min="12299" max="12299" width="8.5" style="6" customWidth="1"/>
    <col min="12300" max="12300" width="9.875" style="6" customWidth="1"/>
    <col min="12301" max="12544" width="9" style="6"/>
    <col min="12545" max="12545" width="5.5" style="6" customWidth="1"/>
    <col min="12546" max="12546" width="19.5" style="6" customWidth="1"/>
    <col min="12547" max="12547" width="11.875" style="6" customWidth="1"/>
    <col min="12548" max="12548" width="10.25" style="6" customWidth="1"/>
    <col min="12549" max="12549" width="8.5" style="6" customWidth="1"/>
    <col min="12550" max="12550" width="13.25" style="6" customWidth="1"/>
    <col min="12551" max="12551" width="9.75" style="6" customWidth="1"/>
    <col min="12552" max="12552" width="17.125" style="6" bestFit="1" customWidth="1"/>
    <col min="12553" max="12553" width="10.25" style="6" customWidth="1"/>
    <col min="12554" max="12554" width="24.75" style="6" customWidth="1"/>
    <col min="12555" max="12555" width="8.5" style="6" customWidth="1"/>
    <col min="12556" max="12556" width="9.875" style="6" customWidth="1"/>
    <col min="12557" max="12800" width="9" style="6"/>
    <col min="12801" max="12801" width="5.5" style="6" customWidth="1"/>
    <col min="12802" max="12802" width="19.5" style="6" customWidth="1"/>
    <col min="12803" max="12803" width="11.875" style="6" customWidth="1"/>
    <col min="12804" max="12804" width="10.25" style="6" customWidth="1"/>
    <col min="12805" max="12805" width="8.5" style="6" customWidth="1"/>
    <col min="12806" max="12806" width="13.25" style="6" customWidth="1"/>
    <col min="12807" max="12807" width="9.75" style="6" customWidth="1"/>
    <col min="12808" max="12808" width="17.125" style="6" bestFit="1" customWidth="1"/>
    <col min="12809" max="12809" width="10.25" style="6" customWidth="1"/>
    <col min="12810" max="12810" width="24.75" style="6" customWidth="1"/>
    <col min="12811" max="12811" width="8.5" style="6" customWidth="1"/>
    <col min="12812" max="12812" width="9.875" style="6" customWidth="1"/>
    <col min="12813" max="13056" width="9" style="6"/>
    <col min="13057" max="13057" width="5.5" style="6" customWidth="1"/>
    <col min="13058" max="13058" width="19.5" style="6" customWidth="1"/>
    <col min="13059" max="13059" width="11.875" style="6" customWidth="1"/>
    <col min="13060" max="13060" width="10.25" style="6" customWidth="1"/>
    <col min="13061" max="13061" width="8.5" style="6" customWidth="1"/>
    <col min="13062" max="13062" width="13.25" style="6" customWidth="1"/>
    <col min="13063" max="13063" width="9.75" style="6" customWidth="1"/>
    <col min="13064" max="13064" width="17.125" style="6" bestFit="1" customWidth="1"/>
    <col min="13065" max="13065" width="10.25" style="6" customWidth="1"/>
    <col min="13066" max="13066" width="24.75" style="6" customWidth="1"/>
    <col min="13067" max="13067" width="8.5" style="6" customWidth="1"/>
    <col min="13068" max="13068" width="9.875" style="6" customWidth="1"/>
    <col min="13069" max="13312" width="9" style="6"/>
    <col min="13313" max="13313" width="5.5" style="6" customWidth="1"/>
    <col min="13314" max="13314" width="19.5" style="6" customWidth="1"/>
    <col min="13315" max="13315" width="11.875" style="6" customWidth="1"/>
    <col min="13316" max="13316" width="10.25" style="6" customWidth="1"/>
    <col min="13317" max="13317" width="8.5" style="6" customWidth="1"/>
    <col min="13318" max="13318" width="13.25" style="6" customWidth="1"/>
    <col min="13319" max="13319" width="9.75" style="6" customWidth="1"/>
    <col min="13320" max="13320" width="17.125" style="6" bestFit="1" customWidth="1"/>
    <col min="13321" max="13321" width="10.25" style="6" customWidth="1"/>
    <col min="13322" max="13322" width="24.75" style="6" customWidth="1"/>
    <col min="13323" max="13323" width="8.5" style="6" customWidth="1"/>
    <col min="13324" max="13324" width="9.875" style="6" customWidth="1"/>
    <col min="13325" max="13568" width="9" style="6"/>
    <col min="13569" max="13569" width="5.5" style="6" customWidth="1"/>
    <col min="13570" max="13570" width="19.5" style="6" customWidth="1"/>
    <col min="13571" max="13571" width="11.875" style="6" customWidth="1"/>
    <col min="13572" max="13572" width="10.25" style="6" customWidth="1"/>
    <col min="13573" max="13573" width="8.5" style="6" customWidth="1"/>
    <col min="13574" max="13574" width="13.25" style="6" customWidth="1"/>
    <col min="13575" max="13575" width="9.75" style="6" customWidth="1"/>
    <col min="13576" max="13576" width="17.125" style="6" bestFit="1" customWidth="1"/>
    <col min="13577" max="13577" width="10.25" style="6" customWidth="1"/>
    <col min="13578" max="13578" width="24.75" style="6" customWidth="1"/>
    <col min="13579" max="13579" width="8.5" style="6" customWidth="1"/>
    <col min="13580" max="13580" width="9.875" style="6" customWidth="1"/>
    <col min="13581" max="13824" width="9" style="6"/>
    <col min="13825" max="13825" width="5.5" style="6" customWidth="1"/>
    <col min="13826" max="13826" width="19.5" style="6" customWidth="1"/>
    <col min="13827" max="13827" width="11.875" style="6" customWidth="1"/>
    <col min="13828" max="13828" width="10.25" style="6" customWidth="1"/>
    <col min="13829" max="13829" width="8.5" style="6" customWidth="1"/>
    <col min="13830" max="13830" width="13.25" style="6" customWidth="1"/>
    <col min="13831" max="13831" width="9.75" style="6" customWidth="1"/>
    <col min="13832" max="13832" width="17.125" style="6" bestFit="1" customWidth="1"/>
    <col min="13833" max="13833" width="10.25" style="6" customWidth="1"/>
    <col min="13834" max="13834" width="24.75" style="6" customWidth="1"/>
    <col min="13835" max="13835" width="8.5" style="6" customWidth="1"/>
    <col min="13836" max="13836" width="9.875" style="6" customWidth="1"/>
    <col min="13837" max="14080" width="9" style="6"/>
    <col min="14081" max="14081" width="5.5" style="6" customWidth="1"/>
    <col min="14082" max="14082" width="19.5" style="6" customWidth="1"/>
    <col min="14083" max="14083" width="11.875" style="6" customWidth="1"/>
    <col min="14084" max="14084" width="10.25" style="6" customWidth="1"/>
    <col min="14085" max="14085" width="8.5" style="6" customWidth="1"/>
    <col min="14086" max="14086" width="13.25" style="6" customWidth="1"/>
    <col min="14087" max="14087" width="9.75" style="6" customWidth="1"/>
    <col min="14088" max="14088" width="17.125" style="6" bestFit="1" customWidth="1"/>
    <col min="14089" max="14089" width="10.25" style="6" customWidth="1"/>
    <col min="14090" max="14090" width="24.75" style="6" customWidth="1"/>
    <col min="14091" max="14091" width="8.5" style="6" customWidth="1"/>
    <col min="14092" max="14092" width="9.875" style="6" customWidth="1"/>
    <col min="14093" max="14336" width="9" style="6"/>
    <col min="14337" max="14337" width="5.5" style="6" customWidth="1"/>
    <col min="14338" max="14338" width="19.5" style="6" customWidth="1"/>
    <col min="14339" max="14339" width="11.875" style="6" customWidth="1"/>
    <col min="14340" max="14340" width="10.25" style="6" customWidth="1"/>
    <col min="14341" max="14341" width="8.5" style="6" customWidth="1"/>
    <col min="14342" max="14342" width="13.25" style="6" customWidth="1"/>
    <col min="14343" max="14343" width="9.75" style="6" customWidth="1"/>
    <col min="14344" max="14344" width="17.125" style="6" bestFit="1" customWidth="1"/>
    <col min="14345" max="14345" width="10.25" style="6" customWidth="1"/>
    <col min="14346" max="14346" width="24.75" style="6" customWidth="1"/>
    <col min="14347" max="14347" width="8.5" style="6" customWidth="1"/>
    <col min="14348" max="14348" width="9.875" style="6" customWidth="1"/>
    <col min="14349" max="14592" width="9" style="6"/>
    <col min="14593" max="14593" width="5.5" style="6" customWidth="1"/>
    <col min="14594" max="14594" width="19.5" style="6" customWidth="1"/>
    <col min="14595" max="14595" width="11.875" style="6" customWidth="1"/>
    <col min="14596" max="14596" width="10.25" style="6" customWidth="1"/>
    <col min="14597" max="14597" width="8.5" style="6" customWidth="1"/>
    <col min="14598" max="14598" width="13.25" style="6" customWidth="1"/>
    <col min="14599" max="14599" width="9.75" style="6" customWidth="1"/>
    <col min="14600" max="14600" width="17.125" style="6" bestFit="1" customWidth="1"/>
    <col min="14601" max="14601" width="10.25" style="6" customWidth="1"/>
    <col min="14602" max="14602" width="24.75" style="6" customWidth="1"/>
    <col min="14603" max="14603" width="8.5" style="6" customWidth="1"/>
    <col min="14604" max="14604" width="9.875" style="6" customWidth="1"/>
    <col min="14605" max="14848" width="9" style="6"/>
    <col min="14849" max="14849" width="5.5" style="6" customWidth="1"/>
    <col min="14850" max="14850" width="19.5" style="6" customWidth="1"/>
    <col min="14851" max="14851" width="11.875" style="6" customWidth="1"/>
    <col min="14852" max="14852" width="10.25" style="6" customWidth="1"/>
    <col min="14853" max="14853" width="8.5" style="6" customWidth="1"/>
    <col min="14854" max="14854" width="13.25" style="6" customWidth="1"/>
    <col min="14855" max="14855" width="9.75" style="6" customWidth="1"/>
    <col min="14856" max="14856" width="17.125" style="6" bestFit="1" customWidth="1"/>
    <col min="14857" max="14857" width="10.25" style="6" customWidth="1"/>
    <col min="14858" max="14858" width="24.75" style="6" customWidth="1"/>
    <col min="14859" max="14859" width="8.5" style="6" customWidth="1"/>
    <col min="14860" max="14860" width="9.875" style="6" customWidth="1"/>
    <col min="14861" max="15104" width="9" style="6"/>
    <col min="15105" max="15105" width="5.5" style="6" customWidth="1"/>
    <col min="15106" max="15106" width="19.5" style="6" customWidth="1"/>
    <col min="15107" max="15107" width="11.875" style="6" customWidth="1"/>
    <col min="15108" max="15108" width="10.25" style="6" customWidth="1"/>
    <col min="15109" max="15109" width="8.5" style="6" customWidth="1"/>
    <col min="15110" max="15110" width="13.25" style="6" customWidth="1"/>
    <col min="15111" max="15111" width="9.75" style="6" customWidth="1"/>
    <col min="15112" max="15112" width="17.125" style="6" bestFit="1" customWidth="1"/>
    <col min="15113" max="15113" width="10.25" style="6" customWidth="1"/>
    <col min="15114" max="15114" width="24.75" style="6" customWidth="1"/>
    <col min="15115" max="15115" width="8.5" style="6" customWidth="1"/>
    <col min="15116" max="15116" width="9.875" style="6" customWidth="1"/>
    <col min="15117" max="15360" width="9" style="6"/>
    <col min="15361" max="15361" width="5.5" style="6" customWidth="1"/>
    <col min="15362" max="15362" width="19.5" style="6" customWidth="1"/>
    <col min="15363" max="15363" width="11.875" style="6" customWidth="1"/>
    <col min="15364" max="15364" width="10.25" style="6" customWidth="1"/>
    <col min="15365" max="15365" width="8.5" style="6" customWidth="1"/>
    <col min="15366" max="15366" width="13.25" style="6" customWidth="1"/>
    <col min="15367" max="15367" width="9.75" style="6" customWidth="1"/>
    <col min="15368" max="15368" width="17.125" style="6" bestFit="1" customWidth="1"/>
    <col min="15369" max="15369" width="10.25" style="6" customWidth="1"/>
    <col min="15370" max="15370" width="24.75" style="6" customWidth="1"/>
    <col min="15371" max="15371" width="8.5" style="6" customWidth="1"/>
    <col min="15372" max="15372" width="9.875" style="6" customWidth="1"/>
    <col min="15373" max="15616" width="9" style="6"/>
    <col min="15617" max="15617" width="5.5" style="6" customWidth="1"/>
    <col min="15618" max="15618" width="19.5" style="6" customWidth="1"/>
    <col min="15619" max="15619" width="11.875" style="6" customWidth="1"/>
    <col min="15620" max="15620" width="10.25" style="6" customWidth="1"/>
    <col min="15621" max="15621" width="8.5" style="6" customWidth="1"/>
    <col min="15622" max="15622" width="13.25" style="6" customWidth="1"/>
    <col min="15623" max="15623" width="9.75" style="6" customWidth="1"/>
    <col min="15624" max="15624" width="17.125" style="6" bestFit="1" customWidth="1"/>
    <col min="15625" max="15625" width="10.25" style="6" customWidth="1"/>
    <col min="15626" max="15626" width="24.75" style="6" customWidth="1"/>
    <col min="15627" max="15627" width="8.5" style="6" customWidth="1"/>
    <col min="15628" max="15628" width="9.875" style="6" customWidth="1"/>
    <col min="15629" max="15872" width="9" style="6"/>
    <col min="15873" max="15873" width="5.5" style="6" customWidth="1"/>
    <col min="15874" max="15874" width="19.5" style="6" customWidth="1"/>
    <col min="15875" max="15875" width="11.875" style="6" customWidth="1"/>
    <col min="15876" max="15876" width="10.25" style="6" customWidth="1"/>
    <col min="15877" max="15877" width="8.5" style="6" customWidth="1"/>
    <col min="15878" max="15878" width="13.25" style="6" customWidth="1"/>
    <col min="15879" max="15879" width="9.75" style="6" customWidth="1"/>
    <col min="15880" max="15880" width="17.125" style="6" bestFit="1" customWidth="1"/>
    <col min="15881" max="15881" width="10.25" style="6" customWidth="1"/>
    <col min="15882" max="15882" width="24.75" style="6" customWidth="1"/>
    <col min="15883" max="15883" width="8.5" style="6" customWidth="1"/>
    <col min="15884" max="15884" width="9.875" style="6" customWidth="1"/>
    <col min="15885" max="16128" width="9" style="6"/>
    <col min="16129" max="16129" width="5.5" style="6" customWidth="1"/>
    <col min="16130" max="16130" width="19.5" style="6" customWidth="1"/>
    <col min="16131" max="16131" width="11.875" style="6" customWidth="1"/>
    <col min="16132" max="16132" width="10.25" style="6" customWidth="1"/>
    <col min="16133" max="16133" width="8.5" style="6" customWidth="1"/>
    <col min="16134" max="16134" width="13.25" style="6" customWidth="1"/>
    <col min="16135" max="16135" width="9.75" style="6" customWidth="1"/>
    <col min="16136" max="16136" width="17.125" style="6" bestFit="1" customWidth="1"/>
    <col min="16137" max="16137" width="10.25" style="6" customWidth="1"/>
    <col min="16138" max="16138" width="24.75" style="6" customWidth="1"/>
    <col min="16139" max="16139" width="8.5" style="6" customWidth="1"/>
    <col min="16140" max="16140" width="9.875" style="6" customWidth="1"/>
    <col min="16141" max="16384" width="9" style="6"/>
  </cols>
  <sheetData>
    <row r="1" spans="1:12" x14ac:dyDescent="0.55000000000000004">
      <c r="A1" s="69"/>
      <c r="B1" s="2"/>
      <c r="C1" s="2"/>
      <c r="D1" s="3"/>
      <c r="E1" s="69"/>
      <c r="F1" s="3"/>
      <c r="G1" s="3"/>
      <c r="H1" s="3"/>
      <c r="I1" s="3"/>
      <c r="J1" s="4"/>
      <c r="K1" s="5"/>
      <c r="L1" s="5" t="s">
        <v>25</v>
      </c>
    </row>
    <row r="2" spans="1:12" x14ac:dyDescent="0.55000000000000004">
      <c r="A2" s="102" t="s">
        <v>614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2" x14ac:dyDescent="0.55000000000000004">
      <c r="A3" s="102" t="s">
        <v>26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2" x14ac:dyDescent="0.55000000000000004">
      <c r="A4" s="103" t="s">
        <v>704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12" x14ac:dyDescent="0.55000000000000004">
      <c r="A5" s="8" t="s">
        <v>0</v>
      </c>
      <c r="B5" s="8" t="s">
        <v>1</v>
      </c>
      <c r="C5" s="8" t="s">
        <v>27</v>
      </c>
      <c r="D5" s="9" t="s">
        <v>28</v>
      </c>
      <c r="E5" s="8" t="s">
        <v>2</v>
      </c>
      <c r="F5" s="104" t="s">
        <v>29</v>
      </c>
      <c r="G5" s="105"/>
      <c r="H5" s="104" t="s">
        <v>30</v>
      </c>
      <c r="I5" s="105"/>
      <c r="J5" s="8" t="s">
        <v>31</v>
      </c>
      <c r="K5" s="106" t="s">
        <v>32</v>
      </c>
      <c r="L5" s="107"/>
    </row>
    <row r="6" spans="1:12" ht="24" thickBot="1" x14ac:dyDescent="0.6">
      <c r="A6" s="10"/>
      <c r="B6" s="10"/>
      <c r="C6" s="10" t="s">
        <v>33</v>
      </c>
      <c r="D6" s="11" t="s">
        <v>34</v>
      </c>
      <c r="E6" s="10"/>
      <c r="F6" s="96" t="s">
        <v>3</v>
      </c>
      <c r="G6" s="97"/>
      <c r="H6" s="98" t="s">
        <v>4</v>
      </c>
      <c r="I6" s="99"/>
      <c r="J6" s="10" t="s">
        <v>35</v>
      </c>
      <c r="K6" s="100" t="s">
        <v>36</v>
      </c>
      <c r="L6" s="101"/>
    </row>
    <row r="7" spans="1:12" ht="50.25" thickBot="1" x14ac:dyDescent="0.6">
      <c r="A7" s="12">
        <v>1</v>
      </c>
      <c r="B7" s="13" t="s">
        <v>615</v>
      </c>
      <c r="C7" s="14">
        <v>350000</v>
      </c>
      <c r="D7" s="14">
        <v>357821.27</v>
      </c>
      <c r="E7" s="13" t="s">
        <v>5</v>
      </c>
      <c r="F7" s="13" t="s">
        <v>616</v>
      </c>
      <c r="G7" s="14">
        <v>347500</v>
      </c>
      <c r="H7" s="13" t="s">
        <v>616</v>
      </c>
      <c r="I7" s="14">
        <v>347000</v>
      </c>
      <c r="J7" s="17" t="s">
        <v>370</v>
      </c>
      <c r="K7" s="13" t="s">
        <v>208</v>
      </c>
      <c r="L7" s="13" t="s">
        <v>617</v>
      </c>
    </row>
    <row r="8" spans="1:12" ht="66.75" thickBot="1" x14ac:dyDescent="0.6">
      <c r="A8" s="12">
        <v>2</v>
      </c>
      <c r="B8" s="13" t="s">
        <v>618</v>
      </c>
      <c r="C8" s="14">
        <v>2070</v>
      </c>
      <c r="D8" s="14">
        <v>2070</v>
      </c>
      <c r="E8" s="13" t="s">
        <v>5</v>
      </c>
      <c r="F8" s="13" t="s">
        <v>23</v>
      </c>
      <c r="G8" s="14">
        <v>2070</v>
      </c>
      <c r="H8" s="13" t="s">
        <v>23</v>
      </c>
      <c r="I8" s="14">
        <v>2070</v>
      </c>
      <c r="J8" s="17" t="s">
        <v>370</v>
      </c>
      <c r="K8" s="13" t="s">
        <v>144</v>
      </c>
      <c r="L8" s="13" t="s">
        <v>619</v>
      </c>
    </row>
    <row r="9" spans="1:12" ht="66.75" thickBot="1" x14ac:dyDescent="0.6">
      <c r="A9" s="12">
        <v>3</v>
      </c>
      <c r="B9" s="13" t="s">
        <v>620</v>
      </c>
      <c r="C9" s="14">
        <v>1480</v>
      </c>
      <c r="D9" s="14">
        <v>1480</v>
      </c>
      <c r="E9" s="13" t="s">
        <v>5</v>
      </c>
      <c r="F9" s="13" t="s">
        <v>6</v>
      </c>
      <c r="G9" s="14">
        <v>1480</v>
      </c>
      <c r="H9" s="13" t="s">
        <v>6</v>
      </c>
      <c r="I9" s="14">
        <v>1480</v>
      </c>
      <c r="J9" s="17" t="s">
        <v>370</v>
      </c>
      <c r="K9" s="13" t="s">
        <v>179</v>
      </c>
      <c r="L9" s="13" t="s">
        <v>621</v>
      </c>
    </row>
    <row r="10" spans="1:12" ht="83.25" thickBot="1" x14ac:dyDescent="0.6">
      <c r="A10" s="12">
        <v>4</v>
      </c>
      <c r="B10" s="13" t="s">
        <v>622</v>
      </c>
      <c r="C10" s="14">
        <v>10690</v>
      </c>
      <c r="D10" s="14">
        <v>10690</v>
      </c>
      <c r="E10" s="13" t="s">
        <v>5</v>
      </c>
      <c r="F10" s="13" t="s">
        <v>78</v>
      </c>
      <c r="G10" s="14">
        <v>10690</v>
      </c>
      <c r="H10" s="13" t="s">
        <v>78</v>
      </c>
      <c r="I10" s="14">
        <v>10690</v>
      </c>
      <c r="J10" s="17" t="s">
        <v>370</v>
      </c>
      <c r="K10" s="13" t="s">
        <v>212</v>
      </c>
      <c r="L10" s="13" t="s">
        <v>623</v>
      </c>
    </row>
    <row r="11" spans="1:12" ht="83.25" thickBot="1" x14ac:dyDescent="0.6">
      <c r="A11" s="12">
        <v>5</v>
      </c>
      <c r="B11" s="13" t="s">
        <v>624</v>
      </c>
      <c r="C11" s="14">
        <v>26300</v>
      </c>
      <c r="D11" s="14">
        <v>26300</v>
      </c>
      <c r="E11" s="13" t="s">
        <v>5</v>
      </c>
      <c r="F11" s="13" t="s">
        <v>24</v>
      </c>
      <c r="G11" s="14">
        <v>26300</v>
      </c>
      <c r="H11" s="13" t="s">
        <v>24</v>
      </c>
      <c r="I11" s="14">
        <v>26300</v>
      </c>
      <c r="J11" s="17" t="s">
        <v>370</v>
      </c>
      <c r="K11" s="13" t="s">
        <v>176</v>
      </c>
      <c r="L11" s="13" t="s">
        <v>625</v>
      </c>
    </row>
    <row r="12" spans="1:12" ht="66.75" thickBot="1" x14ac:dyDescent="0.6">
      <c r="A12" s="12">
        <v>6</v>
      </c>
      <c r="B12" s="13" t="s">
        <v>626</v>
      </c>
      <c r="C12" s="14">
        <v>24500</v>
      </c>
      <c r="D12" s="14">
        <v>24500</v>
      </c>
      <c r="E12" s="13" t="s">
        <v>5</v>
      </c>
      <c r="F12" s="13" t="s">
        <v>24</v>
      </c>
      <c r="G12" s="14">
        <v>24500</v>
      </c>
      <c r="H12" s="13" t="s">
        <v>24</v>
      </c>
      <c r="I12" s="14">
        <v>24500</v>
      </c>
      <c r="J12" s="17" t="s">
        <v>370</v>
      </c>
      <c r="K12" s="13" t="s">
        <v>200</v>
      </c>
      <c r="L12" s="13" t="s">
        <v>627</v>
      </c>
    </row>
    <row r="13" spans="1:12" ht="83.25" thickBot="1" x14ac:dyDescent="0.6">
      <c r="A13" s="12">
        <v>7</v>
      </c>
      <c r="B13" s="13" t="s">
        <v>628</v>
      </c>
      <c r="C13" s="14">
        <v>16000</v>
      </c>
      <c r="D13" s="14">
        <v>16000</v>
      </c>
      <c r="E13" s="13" t="s">
        <v>5</v>
      </c>
      <c r="F13" s="13" t="s">
        <v>629</v>
      </c>
      <c r="G13" s="14">
        <v>16000</v>
      </c>
      <c r="H13" s="13" t="s">
        <v>629</v>
      </c>
      <c r="I13" s="14">
        <v>16000</v>
      </c>
      <c r="J13" s="17" t="s">
        <v>370</v>
      </c>
      <c r="K13" s="13" t="s">
        <v>203</v>
      </c>
      <c r="L13" s="13" t="s">
        <v>623</v>
      </c>
    </row>
    <row r="14" spans="1:12" ht="50.25" thickBot="1" x14ac:dyDescent="0.6">
      <c r="A14" s="12">
        <v>8</v>
      </c>
      <c r="B14" s="13" t="s">
        <v>630</v>
      </c>
      <c r="C14" s="14">
        <v>16500</v>
      </c>
      <c r="D14" s="14">
        <v>16500</v>
      </c>
      <c r="E14" s="13" t="s">
        <v>5</v>
      </c>
      <c r="F14" s="13" t="s">
        <v>178</v>
      </c>
      <c r="G14" s="14">
        <v>16500</v>
      </c>
      <c r="H14" s="13" t="s">
        <v>178</v>
      </c>
      <c r="I14" s="14">
        <v>16500</v>
      </c>
      <c r="J14" s="17" t="s">
        <v>370</v>
      </c>
      <c r="K14" s="13" t="s">
        <v>631</v>
      </c>
      <c r="L14" s="13" t="s">
        <v>632</v>
      </c>
    </row>
    <row r="15" spans="1:12" ht="66.75" thickBot="1" x14ac:dyDescent="0.6">
      <c r="A15" s="12">
        <v>9</v>
      </c>
      <c r="B15" s="13" t="s">
        <v>633</v>
      </c>
      <c r="C15" s="14">
        <v>28540</v>
      </c>
      <c r="D15" s="14">
        <v>28540</v>
      </c>
      <c r="E15" s="13" t="s">
        <v>5</v>
      </c>
      <c r="F15" s="13" t="s">
        <v>178</v>
      </c>
      <c r="G15" s="14">
        <v>28540</v>
      </c>
      <c r="H15" s="13" t="s">
        <v>178</v>
      </c>
      <c r="I15" s="14">
        <v>28540</v>
      </c>
      <c r="J15" s="17" t="s">
        <v>370</v>
      </c>
      <c r="K15" s="13" t="s">
        <v>634</v>
      </c>
      <c r="L15" s="13" t="s">
        <v>635</v>
      </c>
    </row>
    <row r="16" spans="1:12" ht="66.75" thickBot="1" x14ac:dyDescent="0.6">
      <c r="A16" s="12">
        <v>10</v>
      </c>
      <c r="B16" s="13" t="s">
        <v>636</v>
      </c>
      <c r="C16" s="14">
        <v>3165</v>
      </c>
      <c r="D16" s="14">
        <v>3165</v>
      </c>
      <c r="E16" s="13" t="s">
        <v>5</v>
      </c>
      <c r="F16" s="13" t="s">
        <v>22</v>
      </c>
      <c r="G16" s="14">
        <v>3165</v>
      </c>
      <c r="H16" s="13" t="s">
        <v>22</v>
      </c>
      <c r="I16" s="14">
        <v>3165</v>
      </c>
      <c r="J16" s="17" t="s">
        <v>370</v>
      </c>
      <c r="K16" s="13" t="s">
        <v>637</v>
      </c>
      <c r="L16" s="13" t="s">
        <v>619</v>
      </c>
    </row>
    <row r="17" spans="1:12" ht="66.75" thickBot="1" x14ac:dyDescent="0.6">
      <c r="A17" s="12">
        <v>11</v>
      </c>
      <c r="B17" s="13" t="s">
        <v>638</v>
      </c>
      <c r="C17" s="14">
        <v>15600</v>
      </c>
      <c r="D17" s="14">
        <v>15600</v>
      </c>
      <c r="E17" s="13" t="s">
        <v>5</v>
      </c>
      <c r="F17" s="13" t="s">
        <v>143</v>
      </c>
      <c r="G17" s="14">
        <v>15600</v>
      </c>
      <c r="H17" s="13" t="s">
        <v>143</v>
      </c>
      <c r="I17" s="14">
        <v>15600</v>
      </c>
      <c r="J17" s="17" t="s">
        <v>370</v>
      </c>
      <c r="K17" s="13" t="s">
        <v>639</v>
      </c>
      <c r="L17" s="13" t="s">
        <v>640</v>
      </c>
    </row>
    <row r="18" spans="1:12" ht="33.75" thickBot="1" x14ac:dyDescent="0.6">
      <c r="A18" s="12">
        <v>12</v>
      </c>
      <c r="B18" s="13" t="s">
        <v>641</v>
      </c>
      <c r="C18" s="14">
        <v>2700</v>
      </c>
      <c r="D18" s="14">
        <v>2700</v>
      </c>
      <c r="E18" s="13" t="s">
        <v>5</v>
      </c>
      <c r="F18" s="13" t="s">
        <v>178</v>
      </c>
      <c r="G18" s="14">
        <v>2700</v>
      </c>
      <c r="H18" s="13" t="s">
        <v>178</v>
      </c>
      <c r="I18" s="14">
        <v>2700</v>
      </c>
      <c r="J18" s="17" t="s">
        <v>370</v>
      </c>
      <c r="K18" s="13" t="s">
        <v>642</v>
      </c>
      <c r="L18" s="13" t="s">
        <v>619</v>
      </c>
    </row>
    <row r="19" spans="1:12" ht="83.25" thickBot="1" x14ac:dyDescent="0.6">
      <c r="A19" s="12">
        <v>13</v>
      </c>
      <c r="B19" s="13" t="s">
        <v>643</v>
      </c>
      <c r="C19" s="14">
        <v>19600</v>
      </c>
      <c r="D19" s="14">
        <v>19600</v>
      </c>
      <c r="E19" s="13" t="s">
        <v>5</v>
      </c>
      <c r="F19" s="13" t="s">
        <v>79</v>
      </c>
      <c r="G19" s="14">
        <v>19600</v>
      </c>
      <c r="H19" s="13" t="s">
        <v>79</v>
      </c>
      <c r="I19" s="14">
        <v>19600</v>
      </c>
      <c r="J19" s="17" t="s">
        <v>370</v>
      </c>
      <c r="K19" s="13" t="s">
        <v>644</v>
      </c>
      <c r="L19" s="13" t="s">
        <v>645</v>
      </c>
    </row>
    <row r="20" spans="1:12" s="68" customFormat="1" ht="66.75" thickBot="1" x14ac:dyDescent="0.6">
      <c r="A20" s="12">
        <v>14</v>
      </c>
      <c r="B20" s="13" t="s">
        <v>494</v>
      </c>
      <c r="C20" s="14">
        <v>11795</v>
      </c>
      <c r="D20" s="14">
        <v>11795</v>
      </c>
      <c r="E20" s="13" t="s">
        <v>5</v>
      </c>
      <c r="F20" s="13" t="s">
        <v>646</v>
      </c>
      <c r="G20" s="14">
        <v>11795</v>
      </c>
      <c r="H20" s="13" t="s">
        <v>646</v>
      </c>
      <c r="I20" s="14">
        <v>11795</v>
      </c>
      <c r="J20" s="17" t="s">
        <v>370</v>
      </c>
      <c r="K20" s="13" t="s">
        <v>647</v>
      </c>
      <c r="L20" s="13" t="s">
        <v>640</v>
      </c>
    </row>
    <row r="21" spans="1:12" ht="66.75" thickBot="1" x14ac:dyDescent="0.6">
      <c r="A21" s="12">
        <v>15</v>
      </c>
      <c r="B21" s="13" t="s">
        <v>648</v>
      </c>
      <c r="C21" s="14">
        <v>6421</v>
      </c>
      <c r="D21" s="14">
        <v>6421</v>
      </c>
      <c r="E21" s="13" t="s">
        <v>5</v>
      </c>
      <c r="F21" s="13" t="s">
        <v>646</v>
      </c>
      <c r="G21" s="14">
        <v>6421</v>
      </c>
      <c r="H21" s="13" t="s">
        <v>646</v>
      </c>
      <c r="I21" s="14">
        <v>6421</v>
      </c>
      <c r="J21" s="17" t="s">
        <v>370</v>
      </c>
      <c r="K21" s="13" t="s">
        <v>603</v>
      </c>
      <c r="L21" s="13" t="s">
        <v>640</v>
      </c>
    </row>
    <row r="22" spans="1:12" ht="66.75" thickBot="1" x14ac:dyDescent="0.6">
      <c r="A22" s="12">
        <v>16</v>
      </c>
      <c r="B22" s="13" t="s">
        <v>649</v>
      </c>
      <c r="C22" s="14">
        <v>4840</v>
      </c>
      <c r="D22" s="14">
        <v>4840</v>
      </c>
      <c r="E22" s="13" t="s">
        <v>5</v>
      </c>
      <c r="F22" s="13" t="s">
        <v>646</v>
      </c>
      <c r="G22" s="14">
        <v>4840</v>
      </c>
      <c r="H22" s="13" t="s">
        <v>646</v>
      </c>
      <c r="I22" s="14">
        <v>4840</v>
      </c>
      <c r="J22" s="17" t="s">
        <v>370</v>
      </c>
      <c r="K22" s="13" t="s">
        <v>650</v>
      </c>
      <c r="L22" s="13" t="s">
        <v>640</v>
      </c>
    </row>
    <row r="23" spans="1:12" ht="66.75" thickBot="1" x14ac:dyDescent="0.6">
      <c r="A23" s="12">
        <v>17</v>
      </c>
      <c r="B23" s="13" t="s">
        <v>651</v>
      </c>
      <c r="C23" s="14">
        <v>21190</v>
      </c>
      <c r="D23" s="14">
        <v>21190</v>
      </c>
      <c r="E23" s="13" t="s">
        <v>5</v>
      </c>
      <c r="F23" s="13" t="s">
        <v>646</v>
      </c>
      <c r="G23" s="14">
        <v>21190</v>
      </c>
      <c r="H23" s="13" t="s">
        <v>646</v>
      </c>
      <c r="I23" s="14">
        <v>21190</v>
      </c>
      <c r="J23" s="17" t="s">
        <v>370</v>
      </c>
      <c r="K23" s="13" t="s">
        <v>652</v>
      </c>
      <c r="L23" s="13" t="s">
        <v>653</v>
      </c>
    </row>
    <row r="24" spans="1:12" ht="132.75" thickBot="1" x14ac:dyDescent="0.6">
      <c r="A24" s="12">
        <v>18</v>
      </c>
      <c r="B24" s="13" t="s">
        <v>654</v>
      </c>
      <c r="C24" s="14">
        <v>3074000</v>
      </c>
      <c r="D24" s="14">
        <v>3093615.3</v>
      </c>
      <c r="E24" s="13" t="s">
        <v>409</v>
      </c>
      <c r="F24" s="13" t="s">
        <v>655</v>
      </c>
      <c r="G24" s="14">
        <v>2167170</v>
      </c>
      <c r="H24" s="13" t="s">
        <v>655</v>
      </c>
      <c r="I24" s="14">
        <v>2167170</v>
      </c>
      <c r="J24" s="17" t="s">
        <v>656</v>
      </c>
      <c r="K24" s="13" t="s">
        <v>657</v>
      </c>
      <c r="L24" s="13" t="s">
        <v>127</v>
      </c>
    </row>
    <row r="25" spans="1:12" x14ac:dyDescent="0.55000000000000004">
      <c r="I25" s="28">
        <f>SUM(I7:I24)</f>
        <v>2725561</v>
      </c>
      <c r="J25" s="82">
        <v>558391</v>
      </c>
    </row>
  </sheetData>
  <mergeCells count="9">
    <mergeCell ref="F6:G6"/>
    <mergeCell ref="H6:I6"/>
    <mergeCell ref="K6:L6"/>
    <mergeCell ref="A2:L2"/>
    <mergeCell ref="A3:L3"/>
    <mergeCell ref="A4:L4"/>
    <mergeCell ref="F5:G5"/>
    <mergeCell ref="H5:I5"/>
    <mergeCell ref="K5:L5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L25"/>
  <sheetViews>
    <sheetView view="pageBreakPreview" zoomScaleNormal="100" zoomScaleSheetLayoutView="100" workbookViewId="0">
      <selection activeCell="A4" sqref="A4:L4"/>
    </sheetView>
  </sheetViews>
  <sheetFormatPr defaultRowHeight="23.25" x14ac:dyDescent="0.55000000000000004"/>
  <cols>
    <col min="1" max="1" width="5.5" style="26" customWidth="1"/>
    <col min="2" max="2" width="19.5" style="27" customWidth="1"/>
    <col min="3" max="3" width="11.875" style="27" customWidth="1"/>
    <col min="4" max="4" width="10.25" style="28" customWidth="1"/>
    <col min="5" max="5" width="8.5" style="29" customWidth="1"/>
    <col min="6" max="6" width="16.25" style="29" customWidth="1"/>
    <col min="7" max="7" width="11.75" style="28" customWidth="1"/>
    <col min="8" max="8" width="15" style="28" customWidth="1"/>
    <col min="9" max="9" width="8.75" style="28" customWidth="1"/>
    <col min="10" max="10" width="23" style="29" customWidth="1"/>
    <col min="11" max="11" width="8.5" style="6" customWidth="1"/>
    <col min="12" max="12" width="9.875" style="6" customWidth="1"/>
    <col min="13" max="257" width="9" style="6"/>
    <col min="258" max="258" width="5.5" style="6" customWidth="1"/>
    <col min="259" max="259" width="19.5" style="6" customWidth="1"/>
    <col min="260" max="260" width="11.875" style="6" customWidth="1"/>
    <col min="261" max="261" width="10.25" style="6" customWidth="1"/>
    <col min="262" max="262" width="8.5" style="6" customWidth="1"/>
    <col min="263" max="263" width="18.5" style="6" customWidth="1"/>
    <col min="264" max="264" width="17.75" style="6" customWidth="1"/>
    <col min="265" max="265" width="8.75" style="6" customWidth="1"/>
    <col min="266" max="266" width="23" style="6" customWidth="1"/>
    <col min="267" max="267" width="8.5" style="6" customWidth="1"/>
    <col min="268" max="268" width="9.875" style="6" customWidth="1"/>
    <col min="269" max="513" width="9" style="6"/>
    <col min="514" max="514" width="5.5" style="6" customWidth="1"/>
    <col min="515" max="515" width="19.5" style="6" customWidth="1"/>
    <col min="516" max="516" width="11.875" style="6" customWidth="1"/>
    <col min="517" max="517" width="10.25" style="6" customWidth="1"/>
    <col min="518" max="518" width="8.5" style="6" customWidth="1"/>
    <col min="519" max="519" width="18.5" style="6" customWidth="1"/>
    <col min="520" max="520" width="17.75" style="6" customWidth="1"/>
    <col min="521" max="521" width="8.75" style="6" customWidth="1"/>
    <col min="522" max="522" width="23" style="6" customWidth="1"/>
    <col min="523" max="523" width="8.5" style="6" customWidth="1"/>
    <col min="524" max="524" width="9.875" style="6" customWidth="1"/>
    <col min="525" max="769" width="9" style="6"/>
    <col min="770" max="770" width="5.5" style="6" customWidth="1"/>
    <col min="771" max="771" width="19.5" style="6" customWidth="1"/>
    <col min="772" max="772" width="11.875" style="6" customWidth="1"/>
    <col min="773" max="773" width="10.25" style="6" customWidth="1"/>
    <col min="774" max="774" width="8.5" style="6" customWidth="1"/>
    <col min="775" max="775" width="18.5" style="6" customWidth="1"/>
    <col min="776" max="776" width="17.75" style="6" customWidth="1"/>
    <col min="777" max="777" width="8.75" style="6" customWidth="1"/>
    <col min="778" max="778" width="23" style="6" customWidth="1"/>
    <col min="779" max="779" width="8.5" style="6" customWidth="1"/>
    <col min="780" max="780" width="9.875" style="6" customWidth="1"/>
    <col min="781" max="1025" width="9" style="6"/>
    <col min="1026" max="1026" width="5.5" style="6" customWidth="1"/>
    <col min="1027" max="1027" width="19.5" style="6" customWidth="1"/>
    <col min="1028" max="1028" width="11.875" style="6" customWidth="1"/>
    <col min="1029" max="1029" width="10.25" style="6" customWidth="1"/>
    <col min="1030" max="1030" width="8.5" style="6" customWidth="1"/>
    <col min="1031" max="1031" width="18.5" style="6" customWidth="1"/>
    <col min="1032" max="1032" width="17.75" style="6" customWidth="1"/>
    <col min="1033" max="1033" width="8.75" style="6" customWidth="1"/>
    <col min="1034" max="1034" width="23" style="6" customWidth="1"/>
    <col min="1035" max="1035" width="8.5" style="6" customWidth="1"/>
    <col min="1036" max="1036" width="9.875" style="6" customWidth="1"/>
    <col min="1037" max="1281" width="9" style="6"/>
    <col min="1282" max="1282" width="5.5" style="6" customWidth="1"/>
    <col min="1283" max="1283" width="19.5" style="6" customWidth="1"/>
    <col min="1284" max="1284" width="11.875" style="6" customWidth="1"/>
    <col min="1285" max="1285" width="10.25" style="6" customWidth="1"/>
    <col min="1286" max="1286" width="8.5" style="6" customWidth="1"/>
    <col min="1287" max="1287" width="18.5" style="6" customWidth="1"/>
    <col min="1288" max="1288" width="17.75" style="6" customWidth="1"/>
    <col min="1289" max="1289" width="8.75" style="6" customWidth="1"/>
    <col min="1290" max="1290" width="23" style="6" customWidth="1"/>
    <col min="1291" max="1291" width="8.5" style="6" customWidth="1"/>
    <col min="1292" max="1292" width="9.875" style="6" customWidth="1"/>
    <col min="1293" max="1537" width="9" style="6"/>
    <col min="1538" max="1538" width="5.5" style="6" customWidth="1"/>
    <col min="1539" max="1539" width="19.5" style="6" customWidth="1"/>
    <col min="1540" max="1540" width="11.875" style="6" customWidth="1"/>
    <col min="1541" max="1541" width="10.25" style="6" customWidth="1"/>
    <col min="1542" max="1542" width="8.5" style="6" customWidth="1"/>
    <col min="1543" max="1543" width="18.5" style="6" customWidth="1"/>
    <col min="1544" max="1544" width="17.75" style="6" customWidth="1"/>
    <col min="1545" max="1545" width="8.75" style="6" customWidth="1"/>
    <col min="1546" max="1546" width="23" style="6" customWidth="1"/>
    <col min="1547" max="1547" width="8.5" style="6" customWidth="1"/>
    <col min="1548" max="1548" width="9.875" style="6" customWidth="1"/>
    <col min="1549" max="1793" width="9" style="6"/>
    <col min="1794" max="1794" width="5.5" style="6" customWidth="1"/>
    <col min="1795" max="1795" width="19.5" style="6" customWidth="1"/>
    <col min="1796" max="1796" width="11.875" style="6" customWidth="1"/>
    <col min="1797" max="1797" width="10.25" style="6" customWidth="1"/>
    <col min="1798" max="1798" width="8.5" style="6" customWidth="1"/>
    <col min="1799" max="1799" width="18.5" style="6" customWidth="1"/>
    <col min="1800" max="1800" width="17.75" style="6" customWidth="1"/>
    <col min="1801" max="1801" width="8.75" style="6" customWidth="1"/>
    <col min="1802" max="1802" width="23" style="6" customWidth="1"/>
    <col min="1803" max="1803" width="8.5" style="6" customWidth="1"/>
    <col min="1804" max="1804" width="9.875" style="6" customWidth="1"/>
    <col min="1805" max="2049" width="9" style="6"/>
    <col min="2050" max="2050" width="5.5" style="6" customWidth="1"/>
    <col min="2051" max="2051" width="19.5" style="6" customWidth="1"/>
    <col min="2052" max="2052" width="11.875" style="6" customWidth="1"/>
    <col min="2053" max="2053" width="10.25" style="6" customWidth="1"/>
    <col min="2054" max="2054" width="8.5" style="6" customWidth="1"/>
    <col min="2055" max="2055" width="18.5" style="6" customWidth="1"/>
    <col min="2056" max="2056" width="17.75" style="6" customWidth="1"/>
    <col min="2057" max="2057" width="8.75" style="6" customWidth="1"/>
    <col min="2058" max="2058" width="23" style="6" customWidth="1"/>
    <col min="2059" max="2059" width="8.5" style="6" customWidth="1"/>
    <col min="2060" max="2060" width="9.875" style="6" customWidth="1"/>
    <col min="2061" max="2305" width="9" style="6"/>
    <col min="2306" max="2306" width="5.5" style="6" customWidth="1"/>
    <col min="2307" max="2307" width="19.5" style="6" customWidth="1"/>
    <col min="2308" max="2308" width="11.875" style="6" customWidth="1"/>
    <col min="2309" max="2309" width="10.25" style="6" customWidth="1"/>
    <col min="2310" max="2310" width="8.5" style="6" customWidth="1"/>
    <col min="2311" max="2311" width="18.5" style="6" customWidth="1"/>
    <col min="2312" max="2312" width="17.75" style="6" customWidth="1"/>
    <col min="2313" max="2313" width="8.75" style="6" customWidth="1"/>
    <col min="2314" max="2314" width="23" style="6" customWidth="1"/>
    <col min="2315" max="2315" width="8.5" style="6" customWidth="1"/>
    <col min="2316" max="2316" width="9.875" style="6" customWidth="1"/>
    <col min="2317" max="2561" width="9" style="6"/>
    <col min="2562" max="2562" width="5.5" style="6" customWidth="1"/>
    <col min="2563" max="2563" width="19.5" style="6" customWidth="1"/>
    <col min="2564" max="2564" width="11.875" style="6" customWidth="1"/>
    <col min="2565" max="2565" width="10.25" style="6" customWidth="1"/>
    <col min="2566" max="2566" width="8.5" style="6" customWidth="1"/>
    <col min="2567" max="2567" width="18.5" style="6" customWidth="1"/>
    <col min="2568" max="2568" width="17.75" style="6" customWidth="1"/>
    <col min="2569" max="2569" width="8.75" style="6" customWidth="1"/>
    <col min="2570" max="2570" width="23" style="6" customWidth="1"/>
    <col min="2571" max="2571" width="8.5" style="6" customWidth="1"/>
    <col min="2572" max="2572" width="9.875" style="6" customWidth="1"/>
    <col min="2573" max="2817" width="9" style="6"/>
    <col min="2818" max="2818" width="5.5" style="6" customWidth="1"/>
    <col min="2819" max="2819" width="19.5" style="6" customWidth="1"/>
    <col min="2820" max="2820" width="11.875" style="6" customWidth="1"/>
    <col min="2821" max="2821" width="10.25" style="6" customWidth="1"/>
    <col min="2822" max="2822" width="8.5" style="6" customWidth="1"/>
    <col min="2823" max="2823" width="18.5" style="6" customWidth="1"/>
    <col min="2824" max="2824" width="17.75" style="6" customWidth="1"/>
    <col min="2825" max="2825" width="8.75" style="6" customWidth="1"/>
    <col min="2826" max="2826" width="23" style="6" customWidth="1"/>
    <col min="2827" max="2827" width="8.5" style="6" customWidth="1"/>
    <col min="2828" max="2828" width="9.875" style="6" customWidth="1"/>
    <col min="2829" max="3073" width="9" style="6"/>
    <col min="3074" max="3074" width="5.5" style="6" customWidth="1"/>
    <col min="3075" max="3075" width="19.5" style="6" customWidth="1"/>
    <col min="3076" max="3076" width="11.875" style="6" customWidth="1"/>
    <col min="3077" max="3077" width="10.25" style="6" customWidth="1"/>
    <col min="3078" max="3078" width="8.5" style="6" customWidth="1"/>
    <col min="3079" max="3079" width="18.5" style="6" customWidth="1"/>
    <col min="3080" max="3080" width="17.75" style="6" customWidth="1"/>
    <col min="3081" max="3081" width="8.75" style="6" customWidth="1"/>
    <col min="3082" max="3082" width="23" style="6" customWidth="1"/>
    <col min="3083" max="3083" width="8.5" style="6" customWidth="1"/>
    <col min="3084" max="3084" width="9.875" style="6" customWidth="1"/>
    <col min="3085" max="3329" width="9" style="6"/>
    <col min="3330" max="3330" width="5.5" style="6" customWidth="1"/>
    <col min="3331" max="3331" width="19.5" style="6" customWidth="1"/>
    <col min="3332" max="3332" width="11.875" style="6" customWidth="1"/>
    <col min="3333" max="3333" width="10.25" style="6" customWidth="1"/>
    <col min="3334" max="3334" width="8.5" style="6" customWidth="1"/>
    <col min="3335" max="3335" width="18.5" style="6" customWidth="1"/>
    <col min="3336" max="3336" width="17.75" style="6" customWidth="1"/>
    <col min="3337" max="3337" width="8.75" style="6" customWidth="1"/>
    <col min="3338" max="3338" width="23" style="6" customWidth="1"/>
    <col min="3339" max="3339" width="8.5" style="6" customWidth="1"/>
    <col min="3340" max="3340" width="9.875" style="6" customWidth="1"/>
    <col min="3341" max="3585" width="9" style="6"/>
    <col min="3586" max="3586" width="5.5" style="6" customWidth="1"/>
    <col min="3587" max="3587" width="19.5" style="6" customWidth="1"/>
    <col min="3588" max="3588" width="11.875" style="6" customWidth="1"/>
    <col min="3589" max="3589" width="10.25" style="6" customWidth="1"/>
    <col min="3590" max="3590" width="8.5" style="6" customWidth="1"/>
    <col min="3591" max="3591" width="18.5" style="6" customWidth="1"/>
    <col min="3592" max="3592" width="17.75" style="6" customWidth="1"/>
    <col min="3593" max="3593" width="8.75" style="6" customWidth="1"/>
    <col min="3594" max="3594" width="23" style="6" customWidth="1"/>
    <col min="3595" max="3595" width="8.5" style="6" customWidth="1"/>
    <col min="3596" max="3596" width="9.875" style="6" customWidth="1"/>
    <col min="3597" max="3841" width="9" style="6"/>
    <col min="3842" max="3842" width="5.5" style="6" customWidth="1"/>
    <col min="3843" max="3843" width="19.5" style="6" customWidth="1"/>
    <col min="3844" max="3844" width="11.875" style="6" customWidth="1"/>
    <col min="3845" max="3845" width="10.25" style="6" customWidth="1"/>
    <col min="3846" max="3846" width="8.5" style="6" customWidth="1"/>
    <col min="3847" max="3847" width="18.5" style="6" customWidth="1"/>
    <col min="3848" max="3848" width="17.75" style="6" customWidth="1"/>
    <col min="3849" max="3849" width="8.75" style="6" customWidth="1"/>
    <col min="3850" max="3850" width="23" style="6" customWidth="1"/>
    <col min="3851" max="3851" width="8.5" style="6" customWidth="1"/>
    <col min="3852" max="3852" width="9.875" style="6" customWidth="1"/>
    <col min="3853" max="4097" width="9" style="6"/>
    <col min="4098" max="4098" width="5.5" style="6" customWidth="1"/>
    <col min="4099" max="4099" width="19.5" style="6" customWidth="1"/>
    <col min="4100" max="4100" width="11.875" style="6" customWidth="1"/>
    <col min="4101" max="4101" width="10.25" style="6" customWidth="1"/>
    <col min="4102" max="4102" width="8.5" style="6" customWidth="1"/>
    <col min="4103" max="4103" width="18.5" style="6" customWidth="1"/>
    <col min="4104" max="4104" width="17.75" style="6" customWidth="1"/>
    <col min="4105" max="4105" width="8.75" style="6" customWidth="1"/>
    <col min="4106" max="4106" width="23" style="6" customWidth="1"/>
    <col min="4107" max="4107" width="8.5" style="6" customWidth="1"/>
    <col min="4108" max="4108" width="9.875" style="6" customWidth="1"/>
    <col min="4109" max="4353" width="9" style="6"/>
    <col min="4354" max="4354" width="5.5" style="6" customWidth="1"/>
    <col min="4355" max="4355" width="19.5" style="6" customWidth="1"/>
    <col min="4356" max="4356" width="11.875" style="6" customWidth="1"/>
    <col min="4357" max="4357" width="10.25" style="6" customWidth="1"/>
    <col min="4358" max="4358" width="8.5" style="6" customWidth="1"/>
    <col min="4359" max="4359" width="18.5" style="6" customWidth="1"/>
    <col min="4360" max="4360" width="17.75" style="6" customWidth="1"/>
    <col min="4361" max="4361" width="8.75" style="6" customWidth="1"/>
    <col min="4362" max="4362" width="23" style="6" customWidth="1"/>
    <col min="4363" max="4363" width="8.5" style="6" customWidth="1"/>
    <col min="4364" max="4364" width="9.875" style="6" customWidth="1"/>
    <col min="4365" max="4609" width="9" style="6"/>
    <col min="4610" max="4610" width="5.5" style="6" customWidth="1"/>
    <col min="4611" max="4611" width="19.5" style="6" customWidth="1"/>
    <col min="4612" max="4612" width="11.875" style="6" customWidth="1"/>
    <col min="4613" max="4613" width="10.25" style="6" customWidth="1"/>
    <col min="4614" max="4614" width="8.5" style="6" customWidth="1"/>
    <col min="4615" max="4615" width="18.5" style="6" customWidth="1"/>
    <col min="4616" max="4616" width="17.75" style="6" customWidth="1"/>
    <col min="4617" max="4617" width="8.75" style="6" customWidth="1"/>
    <col min="4618" max="4618" width="23" style="6" customWidth="1"/>
    <col min="4619" max="4619" width="8.5" style="6" customWidth="1"/>
    <col min="4620" max="4620" width="9.875" style="6" customWidth="1"/>
    <col min="4621" max="4865" width="9" style="6"/>
    <col min="4866" max="4866" width="5.5" style="6" customWidth="1"/>
    <col min="4867" max="4867" width="19.5" style="6" customWidth="1"/>
    <col min="4868" max="4868" width="11.875" style="6" customWidth="1"/>
    <col min="4869" max="4869" width="10.25" style="6" customWidth="1"/>
    <col min="4870" max="4870" width="8.5" style="6" customWidth="1"/>
    <col min="4871" max="4871" width="18.5" style="6" customWidth="1"/>
    <col min="4872" max="4872" width="17.75" style="6" customWidth="1"/>
    <col min="4873" max="4873" width="8.75" style="6" customWidth="1"/>
    <col min="4874" max="4874" width="23" style="6" customWidth="1"/>
    <col min="4875" max="4875" width="8.5" style="6" customWidth="1"/>
    <col min="4876" max="4876" width="9.875" style="6" customWidth="1"/>
    <col min="4877" max="5121" width="9" style="6"/>
    <col min="5122" max="5122" width="5.5" style="6" customWidth="1"/>
    <col min="5123" max="5123" width="19.5" style="6" customWidth="1"/>
    <col min="5124" max="5124" width="11.875" style="6" customWidth="1"/>
    <col min="5125" max="5125" width="10.25" style="6" customWidth="1"/>
    <col min="5126" max="5126" width="8.5" style="6" customWidth="1"/>
    <col min="5127" max="5127" width="18.5" style="6" customWidth="1"/>
    <col min="5128" max="5128" width="17.75" style="6" customWidth="1"/>
    <col min="5129" max="5129" width="8.75" style="6" customWidth="1"/>
    <col min="5130" max="5130" width="23" style="6" customWidth="1"/>
    <col min="5131" max="5131" width="8.5" style="6" customWidth="1"/>
    <col min="5132" max="5132" width="9.875" style="6" customWidth="1"/>
    <col min="5133" max="5377" width="9" style="6"/>
    <col min="5378" max="5378" width="5.5" style="6" customWidth="1"/>
    <col min="5379" max="5379" width="19.5" style="6" customWidth="1"/>
    <col min="5380" max="5380" width="11.875" style="6" customWidth="1"/>
    <col min="5381" max="5381" width="10.25" style="6" customWidth="1"/>
    <col min="5382" max="5382" width="8.5" style="6" customWidth="1"/>
    <col min="5383" max="5383" width="18.5" style="6" customWidth="1"/>
    <col min="5384" max="5384" width="17.75" style="6" customWidth="1"/>
    <col min="5385" max="5385" width="8.75" style="6" customWidth="1"/>
    <col min="5386" max="5386" width="23" style="6" customWidth="1"/>
    <col min="5387" max="5387" width="8.5" style="6" customWidth="1"/>
    <col min="5388" max="5388" width="9.875" style="6" customWidth="1"/>
    <col min="5389" max="5633" width="9" style="6"/>
    <col min="5634" max="5634" width="5.5" style="6" customWidth="1"/>
    <col min="5635" max="5635" width="19.5" style="6" customWidth="1"/>
    <col min="5636" max="5636" width="11.875" style="6" customWidth="1"/>
    <col min="5637" max="5637" width="10.25" style="6" customWidth="1"/>
    <col min="5638" max="5638" width="8.5" style="6" customWidth="1"/>
    <col min="5639" max="5639" width="18.5" style="6" customWidth="1"/>
    <col min="5640" max="5640" width="17.75" style="6" customWidth="1"/>
    <col min="5641" max="5641" width="8.75" style="6" customWidth="1"/>
    <col min="5642" max="5642" width="23" style="6" customWidth="1"/>
    <col min="5643" max="5643" width="8.5" style="6" customWidth="1"/>
    <col min="5644" max="5644" width="9.875" style="6" customWidth="1"/>
    <col min="5645" max="5889" width="9" style="6"/>
    <col min="5890" max="5890" width="5.5" style="6" customWidth="1"/>
    <col min="5891" max="5891" width="19.5" style="6" customWidth="1"/>
    <col min="5892" max="5892" width="11.875" style="6" customWidth="1"/>
    <col min="5893" max="5893" width="10.25" style="6" customWidth="1"/>
    <col min="5894" max="5894" width="8.5" style="6" customWidth="1"/>
    <col min="5895" max="5895" width="18.5" style="6" customWidth="1"/>
    <col min="5896" max="5896" width="17.75" style="6" customWidth="1"/>
    <col min="5897" max="5897" width="8.75" style="6" customWidth="1"/>
    <col min="5898" max="5898" width="23" style="6" customWidth="1"/>
    <col min="5899" max="5899" width="8.5" style="6" customWidth="1"/>
    <col min="5900" max="5900" width="9.875" style="6" customWidth="1"/>
    <col min="5901" max="6145" width="9" style="6"/>
    <col min="6146" max="6146" width="5.5" style="6" customWidth="1"/>
    <col min="6147" max="6147" width="19.5" style="6" customWidth="1"/>
    <col min="6148" max="6148" width="11.875" style="6" customWidth="1"/>
    <col min="6149" max="6149" width="10.25" style="6" customWidth="1"/>
    <col min="6150" max="6150" width="8.5" style="6" customWidth="1"/>
    <col min="6151" max="6151" width="18.5" style="6" customWidth="1"/>
    <col min="6152" max="6152" width="17.75" style="6" customWidth="1"/>
    <col min="6153" max="6153" width="8.75" style="6" customWidth="1"/>
    <col min="6154" max="6154" width="23" style="6" customWidth="1"/>
    <col min="6155" max="6155" width="8.5" style="6" customWidth="1"/>
    <col min="6156" max="6156" width="9.875" style="6" customWidth="1"/>
    <col min="6157" max="6401" width="9" style="6"/>
    <col min="6402" max="6402" width="5.5" style="6" customWidth="1"/>
    <col min="6403" max="6403" width="19.5" style="6" customWidth="1"/>
    <col min="6404" max="6404" width="11.875" style="6" customWidth="1"/>
    <col min="6405" max="6405" width="10.25" style="6" customWidth="1"/>
    <col min="6406" max="6406" width="8.5" style="6" customWidth="1"/>
    <col min="6407" max="6407" width="18.5" style="6" customWidth="1"/>
    <col min="6408" max="6408" width="17.75" style="6" customWidth="1"/>
    <col min="6409" max="6409" width="8.75" style="6" customWidth="1"/>
    <col min="6410" max="6410" width="23" style="6" customWidth="1"/>
    <col min="6411" max="6411" width="8.5" style="6" customWidth="1"/>
    <col min="6412" max="6412" width="9.875" style="6" customWidth="1"/>
    <col min="6413" max="6657" width="9" style="6"/>
    <col min="6658" max="6658" width="5.5" style="6" customWidth="1"/>
    <col min="6659" max="6659" width="19.5" style="6" customWidth="1"/>
    <col min="6660" max="6660" width="11.875" style="6" customWidth="1"/>
    <col min="6661" max="6661" width="10.25" style="6" customWidth="1"/>
    <col min="6662" max="6662" width="8.5" style="6" customWidth="1"/>
    <col min="6663" max="6663" width="18.5" style="6" customWidth="1"/>
    <col min="6664" max="6664" width="17.75" style="6" customWidth="1"/>
    <col min="6665" max="6665" width="8.75" style="6" customWidth="1"/>
    <col min="6666" max="6666" width="23" style="6" customWidth="1"/>
    <col min="6667" max="6667" width="8.5" style="6" customWidth="1"/>
    <col min="6668" max="6668" width="9.875" style="6" customWidth="1"/>
    <col min="6669" max="6913" width="9" style="6"/>
    <col min="6914" max="6914" width="5.5" style="6" customWidth="1"/>
    <col min="6915" max="6915" width="19.5" style="6" customWidth="1"/>
    <col min="6916" max="6916" width="11.875" style="6" customWidth="1"/>
    <col min="6917" max="6917" width="10.25" style="6" customWidth="1"/>
    <col min="6918" max="6918" width="8.5" style="6" customWidth="1"/>
    <col min="6919" max="6919" width="18.5" style="6" customWidth="1"/>
    <col min="6920" max="6920" width="17.75" style="6" customWidth="1"/>
    <col min="6921" max="6921" width="8.75" style="6" customWidth="1"/>
    <col min="6922" max="6922" width="23" style="6" customWidth="1"/>
    <col min="6923" max="6923" width="8.5" style="6" customWidth="1"/>
    <col min="6924" max="6924" width="9.875" style="6" customWidth="1"/>
    <col min="6925" max="7169" width="9" style="6"/>
    <col min="7170" max="7170" width="5.5" style="6" customWidth="1"/>
    <col min="7171" max="7171" width="19.5" style="6" customWidth="1"/>
    <col min="7172" max="7172" width="11.875" style="6" customWidth="1"/>
    <col min="7173" max="7173" width="10.25" style="6" customWidth="1"/>
    <col min="7174" max="7174" width="8.5" style="6" customWidth="1"/>
    <col min="7175" max="7175" width="18.5" style="6" customWidth="1"/>
    <col min="7176" max="7176" width="17.75" style="6" customWidth="1"/>
    <col min="7177" max="7177" width="8.75" style="6" customWidth="1"/>
    <col min="7178" max="7178" width="23" style="6" customWidth="1"/>
    <col min="7179" max="7179" width="8.5" style="6" customWidth="1"/>
    <col min="7180" max="7180" width="9.875" style="6" customWidth="1"/>
    <col min="7181" max="7425" width="9" style="6"/>
    <col min="7426" max="7426" width="5.5" style="6" customWidth="1"/>
    <col min="7427" max="7427" width="19.5" style="6" customWidth="1"/>
    <col min="7428" max="7428" width="11.875" style="6" customWidth="1"/>
    <col min="7429" max="7429" width="10.25" style="6" customWidth="1"/>
    <col min="7430" max="7430" width="8.5" style="6" customWidth="1"/>
    <col min="7431" max="7431" width="18.5" style="6" customWidth="1"/>
    <col min="7432" max="7432" width="17.75" style="6" customWidth="1"/>
    <col min="7433" max="7433" width="8.75" style="6" customWidth="1"/>
    <col min="7434" max="7434" width="23" style="6" customWidth="1"/>
    <col min="7435" max="7435" width="8.5" style="6" customWidth="1"/>
    <col min="7436" max="7436" width="9.875" style="6" customWidth="1"/>
    <col min="7437" max="7681" width="9" style="6"/>
    <col min="7682" max="7682" width="5.5" style="6" customWidth="1"/>
    <col min="7683" max="7683" width="19.5" style="6" customWidth="1"/>
    <col min="7684" max="7684" width="11.875" style="6" customWidth="1"/>
    <col min="7685" max="7685" width="10.25" style="6" customWidth="1"/>
    <col min="7686" max="7686" width="8.5" style="6" customWidth="1"/>
    <col min="7687" max="7687" width="18.5" style="6" customWidth="1"/>
    <col min="7688" max="7688" width="17.75" style="6" customWidth="1"/>
    <col min="7689" max="7689" width="8.75" style="6" customWidth="1"/>
    <col min="7690" max="7690" width="23" style="6" customWidth="1"/>
    <col min="7691" max="7691" width="8.5" style="6" customWidth="1"/>
    <col min="7692" max="7692" width="9.875" style="6" customWidth="1"/>
    <col min="7693" max="7937" width="9" style="6"/>
    <col min="7938" max="7938" width="5.5" style="6" customWidth="1"/>
    <col min="7939" max="7939" width="19.5" style="6" customWidth="1"/>
    <col min="7940" max="7940" width="11.875" style="6" customWidth="1"/>
    <col min="7941" max="7941" width="10.25" style="6" customWidth="1"/>
    <col min="7942" max="7942" width="8.5" style="6" customWidth="1"/>
    <col min="7943" max="7943" width="18.5" style="6" customWidth="1"/>
    <col min="7944" max="7944" width="17.75" style="6" customWidth="1"/>
    <col min="7945" max="7945" width="8.75" style="6" customWidth="1"/>
    <col min="7946" max="7946" width="23" style="6" customWidth="1"/>
    <col min="7947" max="7947" width="8.5" style="6" customWidth="1"/>
    <col min="7948" max="7948" width="9.875" style="6" customWidth="1"/>
    <col min="7949" max="8193" width="9" style="6"/>
    <col min="8194" max="8194" width="5.5" style="6" customWidth="1"/>
    <col min="8195" max="8195" width="19.5" style="6" customWidth="1"/>
    <col min="8196" max="8196" width="11.875" style="6" customWidth="1"/>
    <col min="8197" max="8197" width="10.25" style="6" customWidth="1"/>
    <col min="8198" max="8198" width="8.5" style="6" customWidth="1"/>
    <col min="8199" max="8199" width="18.5" style="6" customWidth="1"/>
    <col min="8200" max="8200" width="17.75" style="6" customWidth="1"/>
    <col min="8201" max="8201" width="8.75" style="6" customWidth="1"/>
    <col min="8202" max="8202" width="23" style="6" customWidth="1"/>
    <col min="8203" max="8203" width="8.5" style="6" customWidth="1"/>
    <col min="8204" max="8204" width="9.875" style="6" customWidth="1"/>
    <col min="8205" max="8449" width="9" style="6"/>
    <col min="8450" max="8450" width="5.5" style="6" customWidth="1"/>
    <col min="8451" max="8451" width="19.5" style="6" customWidth="1"/>
    <col min="8452" max="8452" width="11.875" style="6" customWidth="1"/>
    <col min="8453" max="8453" width="10.25" style="6" customWidth="1"/>
    <col min="8454" max="8454" width="8.5" style="6" customWidth="1"/>
    <col min="8455" max="8455" width="18.5" style="6" customWidth="1"/>
    <col min="8456" max="8456" width="17.75" style="6" customWidth="1"/>
    <col min="8457" max="8457" width="8.75" style="6" customWidth="1"/>
    <col min="8458" max="8458" width="23" style="6" customWidth="1"/>
    <col min="8459" max="8459" width="8.5" style="6" customWidth="1"/>
    <col min="8460" max="8460" width="9.875" style="6" customWidth="1"/>
    <col min="8461" max="8705" width="9" style="6"/>
    <col min="8706" max="8706" width="5.5" style="6" customWidth="1"/>
    <col min="8707" max="8707" width="19.5" style="6" customWidth="1"/>
    <col min="8708" max="8708" width="11.875" style="6" customWidth="1"/>
    <col min="8709" max="8709" width="10.25" style="6" customWidth="1"/>
    <col min="8710" max="8710" width="8.5" style="6" customWidth="1"/>
    <col min="8711" max="8711" width="18.5" style="6" customWidth="1"/>
    <col min="8712" max="8712" width="17.75" style="6" customWidth="1"/>
    <col min="8713" max="8713" width="8.75" style="6" customWidth="1"/>
    <col min="8714" max="8714" width="23" style="6" customWidth="1"/>
    <col min="8715" max="8715" width="8.5" style="6" customWidth="1"/>
    <col min="8716" max="8716" width="9.875" style="6" customWidth="1"/>
    <col min="8717" max="8961" width="9" style="6"/>
    <col min="8962" max="8962" width="5.5" style="6" customWidth="1"/>
    <col min="8963" max="8963" width="19.5" style="6" customWidth="1"/>
    <col min="8964" max="8964" width="11.875" style="6" customWidth="1"/>
    <col min="8965" max="8965" width="10.25" style="6" customWidth="1"/>
    <col min="8966" max="8966" width="8.5" style="6" customWidth="1"/>
    <col min="8967" max="8967" width="18.5" style="6" customWidth="1"/>
    <col min="8968" max="8968" width="17.75" style="6" customWidth="1"/>
    <col min="8969" max="8969" width="8.75" style="6" customWidth="1"/>
    <col min="8970" max="8970" width="23" style="6" customWidth="1"/>
    <col min="8971" max="8971" width="8.5" style="6" customWidth="1"/>
    <col min="8972" max="8972" width="9.875" style="6" customWidth="1"/>
    <col min="8973" max="9217" width="9" style="6"/>
    <col min="9218" max="9218" width="5.5" style="6" customWidth="1"/>
    <col min="9219" max="9219" width="19.5" style="6" customWidth="1"/>
    <col min="9220" max="9220" width="11.875" style="6" customWidth="1"/>
    <col min="9221" max="9221" width="10.25" style="6" customWidth="1"/>
    <col min="9222" max="9222" width="8.5" style="6" customWidth="1"/>
    <col min="9223" max="9223" width="18.5" style="6" customWidth="1"/>
    <col min="9224" max="9224" width="17.75" style="6" customWidth="1"/>
    <col min="9225" max="9225" width="8.75" style="6" customWidth="1"/>
    <col min="9226" max="9226" width="23" style="6" customWidth="1"/>
    <col min="9227" max="9227" width="8.5" style="6" customWidth="1"/>
    <col min="9228" max="9228" width="9.875" style="6" customWidth="1"/>
    <col min="9229" max="9473" width="9" style="6"/>
    <col min="9474" max="9474" width="5.5" style="6" customWidth="1"/>
    <col min="9475" max="9475" width="19.5" style="6" customWidth="1"/>
    <col min="9476" max="9476" width="11.875" style="6" customWidth="1"/>
    <col min="9477" max="9477" width="10.25" style="6" customWidth="1"/>
    <col min="9478" max="9478" width="8.5" style="6" customWidth="1"/>
    <col min="9479" max="9479" width="18.5" style="6" customWidth="1"/>
    <col min="9480" max="9480" width="17.75" style="6" customWidth="1"/>
    <col min="9481" max="9481" width="8.75" style="6" customWidth="1"/>
    <col min="9482" max="9482" width="23" style="6" customWidth="1"/>
    <col min="9483" max="9483" width="8.5" style="6" customWidth="1"/>
    <col min="9484" max="9484" width="9.875" style="6" customWidth="1"/>
    <col min="9485" max="9729" width="9" style="6"/>
    <col min="9730" max="9730" width="5.5" style="6" customWidth="1"/>
    <col min="9731" max="9731" width="19.5" style="6" customWidth="1"/>
    <col min="9732" max="9732" width="11.875" style="6" customWidth="1"/>
    <col min="9733" max="9733" width="10.25" style="6" customWidth="1"/>
    <col min="9734" max="9734" width="8.5" style="6" customWidth="1"/>
    <col min="9735" max="9735" width="18.5" style="6" customWidth="1"/>
    <col min="9736" max="9736" width="17.75" style="6" customWidth="1"/>
    <col min="9737" max="9737" width="8.75" style="6" customWidth="1"/>
    <col min="9738" max="9738" width="23" style="6" customWidth="1"/>
    <col min="9739" max="9739" width="8.5" style="6" customWidth="1"/>
    <col min="9740" max="9740" width="9.875" style="6" customWidth="1"/>
    <col min="9741" max="9985" width="9" style="6"/>
    <col min="9986" max="9986" width="5.5" style="6" customWidth="1"/>
    <col min="9987" max="9987" width="19.5" style="6" customWidth="1"/>
    <col min="9988" max="9988" width="11.875" style="6" customWidth="1"/>
    <col min="9989" max="9989" width="10.25" style="6" customWidth="1"/>
    <col min="9990" max="9990" width="8.5" style="6" customWidth="1"/>
    <col min="9991" max="9991" width="18.5" style="6" customWidth="1"/>
    <col min="9992" max="9992" width="17.75" style="6" customWidth="1"/>
    <col min="9993" max="9993" width="8.75" style="6" customWidth="1"/>
    <col min="9994" max="9994" width="23" style="6" customWidth="1"/>
    <col min="9995" max="9995" width="8.5" style="6" customWidth="1"/>
    <col min="9996" max="9996" width="9.875" style="6" customWidth="1"/>
    <col min="9997" max="10241" width="9" style="6"/>
    <col min="10242" max="10242" width="5.5" style="6" customWidth="1"/>
    <col min="10243" max="10243" width="19.5" style="6" customWidth="1"/>
    <col min="10244" max="10244" width="11.875" style="6" customWidth="1"/>
    <col min="10245" max="10245" width="10.25" style="6" customWidth="1"/>
    <col min="10246" max="10246" width="8.5" style="6" customWidth="1"/>
    <col min="10247" max="10247" width="18.5" style="6" customWidth="1"/>
    <col min="10248" max="10248" width="17.75" style="6" customWidth="1"/>
    <col min="10249" max="10249" width="8.75" style="6" customWidth="1"/>
    <col min="10250" max="10250" width="23" style="6" customWidth="1"/>
    <col min="10251" max="10251" width="8.5" style="6" customWidth="1"/>
    <col min="10252" max="10252" width="9.875" style="6" customWidth="1"/>
    <col min="10253" max="10497" width="9" style="6"/>
    <col min="10498" max="10498" width="5.5" style="6" customWidth="1"/>
    <col min="10499" max="10499" width="19.5" style="6" customWidth="1"/>
    <col min="10500" max="10500" width="11.875" style="6" customWidth="1"/>
    <col min="10501" max="10501" width="10.25" style="6" customWidth="1"/>
    <col min="10502" max="10502" width="8.5" style="6" customWidth="1"/>
    <col min="10503" max="10503" width="18.5" style="6" customWidth="1"/>
    <col min="10504" max="10504" width="17.75" style="6" customWidth="1"/>
    <col min="10505" max="10505" width="8.75" style="6" customWidth="1"/>
    <col min="10506" max="10506" width="23" style="6" customWidth="1"/>
    <col min="10507" max="10507" width="8.5" style="6" customWidth="1"/>
    <col min="10508" max="10508" width="9.875" style="6" customWidth="1"/>
    <col min="10509" max="10753" width="9" style="6"/>
    <col min="10754" max="10754" width="5.5" style="6" customWidth="1"/>
    <col min="10755" max="10755" width="19.5" style="6" customWidth="1"/>
    <col min="10756" max="10756" width="11.875" style="6" customWidth="1"/>
    <col min="10757" max="10757" width="10.25" style="6" customWidth="1"/>
    <col min="10758" max="10758" width="8.5" style="6" customWidth="1"/>
    <col min="10759" max="10759" width="18.5" style="6" customWidth="1"/>
    <col min="10760" max="10760" width="17.75" style="6" customWidth="1"/>
    <col min="10761" max="10761" width="8.75" style="6" customWidth="1"/>
    <col min="10762" max="10762" width="23" style="6" customWidth="1"/>
    <col min="10763" max="10763" width="8.5" style="6" customWidth="1"/>
    <col min="10764" max="10764" width="9.875" style="6" customWidth="1"/>
    <col min="10765" max="11009" width="9" style="6"/>
    <col min="11010" max="11010" width="5.5" style="6" customWidth="1"/>
    <col min="11011" max="11011" width="19.5" style="6" customWidth="1"/>
    <col min="11012" max="11012" width="11.875" style="6" customWidth="1"/>
    <col min="11013" max="11013" width="10.25" style="6" customWidth="1"/>
    <col min="11014" max="11014" width="8.5" style="6" customWidth="1"/>
    <col min="11015" max="11015" width="18.5" style="6" customWidth="1"/>
    <col min="11016" max="11016" width="17.75" style="6" customWidth="1"/>
    <col min="11017" max="11017" width="8.75" style="6" customWidth="1"/>
    <col min="11018" max="11018" width="23" style="6" customWidth="1"/>
    <col min="11019" max="11019" width="8.5" style="6" customWidth="1"/>
    <col min="11020" max="11020" width="9.875" style="6" customWidth="1"/>
    <col min="11021" max="11265" width="9" style="6"/>
    <col min="11266" max="11266" width="5.5" style="6" customWidth="1"/>
    <col min="11267" max="11267" width="19.5" style="6" customWidth="1"/>
    <col min="11268" max="11268" width="11.875" style="6" customWidth="1"/>
    <col min="11269" max="11269" width="10.25" style="6" customWidth="1"/>
    <col min="11270" max="11270" width="8.5" style="6" customWidth="1"/>
    <col min="11271" max="11271" width="18.5" style="6" customWidth="1"/>
    <col min="11272" max="11272" width="17.75" style="6" customWidth="1"/>
    <col min="11273" max="11273" width="8.75" style="6" customWidth="1"/>
    <col min="11274" max="11274" width="23" style="6" customWidth="1"/>
    <col min="11275" max="11275" width="8.5" style="6" customWidth="1"/>
    <col min="11276" max="11276" width="9.875" style="6" customWidth="1"/>
    <col min="11277" max="11521" width="9" style="6"/>
    <col min="11522" max="11522" width="5.5" style="6" customWidth="1"/>
    <col min="11523" max="11523" width="19.5" style="6" customWidth="1"/>
    <col min="11524" max="11524" width="11.875" style="6" customWidth="1"/>
    <col min="11525" max="11525" width="10.25" style="6" customWidth="1"/>
    <col min="11526" max="11526" width="8.5" style="6" customWidth="1"/>
    <col min="11527" max="11527" width="18.5" style="6" customWidth="1"/>
    <col min="11528" max="11528" width="17.75" style="6" customWidth="1"/>
    <col min="11529" max="11529" width="8.75" style="6" customWidth="1"/>
    <col min="11530" max="11530" width="23" style="6" customWidth="1"/>
    <col min="11531" max="11531" width="8.5" style="6" customWidth="1"/>
    <col min="11532" max="11532" width="9.875" style="6" customWidth="1"/>
    <col min="11533" max="11777" width="9" style="6"/>
    <col min="11778" max="11778" width="5.5" style="6" customWidth="1"/>
    <col min="11779" max="11779" width="19.5" style="6" customWidth="1"/>
    <col min="11780" max="11780" width="11.875" style="6" customWidth="1"/>
    <col min="11781" max="11781" width="10.25" style="6" customWidth="1"/>
    <col min="11782" max="11782" width="8.5" style="6" customWidth="1"/>
    <col min="11783" max="11783" width="18.5" style="6" customWidth="1"/>
    <col min="11784" max="11784" width="17.75" style="6" customWidth="1"/>
    <col min="11785" max="11785" width="8.75" style="6" customWidth="1"/>
    <col min="11786" max="11786" width="23" style="6" customWidth="1"/>
    <col min="11787" max="11787" width="8.5" style="6" customWidth="1"/>
    <col min="11788" max="11788" width="9.875" style="6" customWidth="1"/>
    <col min="11789" max="12033" width="9" style="6"/>
    <col min="12034" max="12034" width="5.5" style="6" customWidth="1"/>
    <col min="12035" max="12035" width="19.5" style="6" customWidth="1"/>
    <col min="12036" max="12036" width="11.875" style="6" customWidth="1"/>
    <col min="12037" max="12037" width="10.25" style="6" customWidth="1"/>
    <col min="12038" max="12038" width="8.5" style="6" customWidth="1"/>
    <col min="12039" max="12039" width="18.5" style="6" customWidth="1"/>
    <col min="12040" max="12040" width="17.75" style="6" customWidth="1"/>
    <col min="12041" max="12041" width="8.75" style="6" customWidth="1"/>
    <col min="12042" max="12042" width="23" style="6" customWidth="1"/>
    <col min="12043" max="12043" width="8.5" style="6" customWidth="1"/>
    <col min="12044" max="12044" width="9.875" style="6" customWidth="1"/>
    <col min="12045" max="12289" width="9" style="6"/>
    <col min="12290" max="12290" width="5.5" style="6" customWidth="1"/>
    <col min="12291" max="12291" width="19.5" style="6" customWidth="1"/>
    <col min="12292" max="12292" width="11.875" style="6" customWidth="1"/>
    <col min="12293" max="12293" width="10.25" style="6" customWidth="1"/>
    <col min="12294" max="12294" width="8.5" style="6" customWidth="1"/>
    <col min="12295" max="12295" width="18.5" style="6" customWidth="1"/>
    <col min="12296" max="12296" width="17.75" style="6" customWidth="1"/>
    <col min="12297" max="12297" width="8.75" style="6" customWidth="1"/>
    <col min="12298" max="12298" width="23" style="6" customWidth="1"/>
    <col min="12299" max="12299" width="8.5" style="6" customWidth="1"/>
    <col min="12300" max="12300" width="9.875" style="6" customWidth="1"/>
    <col min="12301" max="12545" width="9" style="6"/>
    <col min="12546" max="12546" width="5.5" style="6" customWidth="1"/>
    <col min="12547" max="12547" width="19.5" style="6" customWidth="1"/>
    <col min="12548" max="12548" width="11.875" style="6" customWidth="1"/>
    <col min="12549" max="12549" width="10.25" style="6" customWidth="1"/>
    <col min="12550" max="12550" width="8.5" style="6" customWidth="1"/>
    <col min="12551" max="12551" width="18.5" style="6" customWidth="1"/>
    <col min="12552" max="12552" width="17.75" style="6" customWidth="1"/>
    <col min="12553" max="12553" width="8.75" style="6" customWidth="1"/>
    <col min="12554" max="12554" width="23" style="6" customWidth="1"/>
    <col min="12555" max="12555" width="8.5" style="6" customWidth="1"/>
    <col min="12556" max="12556" width="9.875" style="6" customWidth="1"/>
    <col min="12557" max="12801" width="9" style="6"/>
    <col min="12802" max="12802" width="5.5" style="6" customWidth="1"/>
    <col min="12803" max="12803" width="19.5" style="6" customWidth="1"/>
    <col min="12804" max="12804" width="11.875" style="6" customWidth="1"/>
    <col min="12805" max="12805" width="10.25" style="6" customWidth="1"/>
    <col min="12806" max="12806" width="8.5" style="6" customWidth="1"/>
    <col min="12807" max="12807" width="18.5" style="6" customWidth="1"/>
    <col min="12808" max="12808" width="17.75" style="6" customWidth="1"/>
    <col min="12809" max="12809" width="8.75" style="6" customWidth="1"/>
    <col min="12810" max="12810" width="23" style="6" customWidth="1"/>
    <col min="12811" max="12811" width="8.5" style="6" customWidth="1"/>
    <col min="12812" max="12812" width="9.875" style="6" customWidth="1"/>
    <col min="12813" max="13057" width="9" style="6"/>
    <col min="13058" max="13058" width="5.5" style="6" customWidth="1"/>
    <col min="13059" max="13059" width="19.5" style="6" customWidth="1"/>
    <col min="13060" max="13060" width="11.875" style="6" customWidth="1"/>
    <col min="13061" max="13061" width="10.25" style="6" customWidth="1"/>
    <col min="13062" max="13062" width="8.5" style="6" customWidth="1"/>
    <col min="13063" max="13063" width="18.5" style="6" customWidth="1"/>
    <col min="13064" max="13064" width="17.75" style="6" customWidth="1"/>
    <col min="13065" max="13065" width="8.75" style="6" customWidth="1"/>
    <col min="13066" max="13066" width="23" style="6" customWidth="1"/>
    <col min="13067" max="13067" width="8.5" style="6" customWidth="1"/>
    <col min="13068" max="13068" width="9.875" style="6" customWidth="1"/>
    <col min="13069" max="13313" width="9" style="6"/>
    <col min="13314" max="13314" width="5.5" style="6" customWidth="1"/>
    <col min="13315" max="13315" width="19.5" style="6" customWidth="1"/>
    <col min="13316" max="13316" width="11.875" style="6" customWidth="1"/>
    <col min="13317" max="13317" width="10.25" style="6" customWidth="1"/>
    <col min="13318" max="13318" width="8.5" style="6" customWidth="1"/>
    <col min="13319" max="13319" width="18.5" style="6" customWidth="1"/>
    <col min="13320" max="13320" width="17.75" style="6" customWidth="1"/>
    <col min="13321" max="13321" width="8.75" style="6" customWidth="1"/>
    <col min="13322" max="13322" width="23" style="6" customWidth="1"/>
    <col min="13323" max="13323" width="8.5" style="6" customWidth="1"/>
    <col min="13324" max="13324" width="9.875" style="6" customWidth="1"/>
    <col min="13325" max="13569" width="9" style="6"/>
    <col min="13570" max="13570" width="5.5" style="6" customWidth="1"/>
    <col min="13571" max="13571" width="19.5" style="6" customWidth="1"/>
    <col min="13572" max="13572" width="11.875" style="6" customWidth="1"/>
    <col min="13573" max="13573" width="10.25" style="6" customWidth="1"/>
    <col min="13574" max="13574" width="8.5" style="6" customWidth="1"/>
    <col min="13575" max="13575" width="18.5" style="6" customWidth="1"/>
    <col min="13576" max="13576" width="17.75" style="6" customWidth="1"/>
    <col min="13577" max="13577" width="8.75" style="6" customWidth="1"/>
    <col min="13578" max="13578" width="23" style="6" customWidth="1"/>
    <col min="13579" max="13579" width="8.5" style="6" customWidth="1"/>
    <col min="13580" max="13580" width="9.875" style="6" customWidth="1"/>
    <col min="13581" max="13825" width="9" style="6"/>
    <col min="13826" max="13826" width="5.5" style="6" customWidth="1"/>
    <col min="13827" max="13827" width="19.5" style="6" customWidth="1"/>
    <col min="13828" max="13828" width="11.875" style="6" customWidth="1"/>
    <col min="13829" max="13829" width="10.25" style="6" customWidth="1"/>
    <col min="13830" max="13830" width="8.5" style="6" customWidth="1"/>
    <col min="13831" max="13831" width="18.5" style="6" customWidth="1"/>
    <col min="13832" max="13832" width="17.75" style="6" customWidth="1"/>
    <col min="13833" max="13833" width="8.75" style="6" customWidth="1"/>
    <col min="13834" max="13834" width="23" style="6" customWidth="1"/>
    <col min="13835" max="13835" width="8.5" style="6" customWidth="1"/>
    <col min="13836" max="13836" width="9.875" style="6" customWidth="1"/>
    <col min="13837" max="14081" width="9" style="6"/>
    <col min="14082" max="14082" width="5.5" style="6" customWidth="1"/>
    <col min="14083" max="14083" width="19.5" style="6" customWidth="1"/>
    <col min="14084" max="14084" width="11.875" style="6" customWidth="1"/>
    <col min="14085" max="14085" width="10.25" style="6" customWidth="1"/>
    <col min="14086" max="14086" width="8.5" style="6" customWidth="1"/>
    <col min="14087" max="14087" width="18.5" style="6" customWidth="1"/>
    <col min="14088" max="14088" width="17.75" style="6" customWidth="1"/>
    <col min="14089" max="14089" width="8.75" style="6" customWidth="1"/>
    <col min="14090" max="14090" width="23" style="6" customWidth="1"/>
    <col min="14091" max="14091" width="8.5" style="6" customWidth="1"/>
    <col min="14092" max="14092" width="9.875" style="6" customWidth="1"/>
    <col min="14093" max="14337" width="9" style="6"/>
    <col min="14338" max="14338" width="5.5" style="6" customWidth="1"/>
    <col min="14339" max="14339" width="19.5" style="6" customWidth="1"/>
    <col min="14340" max="14340" width="11.875" style="6" customWidth="1"/>
    <col min="14341" max="14341" width="10.25" style="6" customWidth="1"/>
    <col min="14342" max="14342" width="8.5" style="6" customWidth="1"/>
    <col min="14343" max="14343" width="18.5" style="6" customWidth="1"/>
    <col min="14344" max="14344" width="17.75" style="6" customWidth="1"/>
    <col min="14345" max="14345" width="8.75" style="6" customWidth="1"/>
    <col min="14346" max="14346" width="23" style="6" customWidth="1"/>
    <col min="14347" max="14347" width="8.5" style="6" customWidth="1"/>
    <col min="14348" max="14348" width="9.875" style="6" customWidth="1"/>
    <col min="14349" max="14593" width="9" style="6"/>
    <col min="14594" max="14594" width="5.5" style="6" customWidth="1"/>
    <col min="14595" max="14595" width="19.5" style="6" customWidth="1"/>
    <col min="14596" max="14596" width="11.875" style="6" customWidth="1"/>
    <col min="14597" max="14597" width="10.25" style="6" customWidth="1"/>
    <col min="14598" max="14598" width="8.5" style="6" customWidth="1"/>
    <col min="14599" max="14599" width="18.5" style="6" customWidth="1"/>
    <col min="14600" max="14600" width="17.75" style="6" customWidth="1"/>
    <col min="14601" max="14601" width="8.75" style="6" customWidth="1"/>
    <col min="14602" max="14602" width="23" style="6" customWidth="1"/>
    <col min="14603" max="14603" width="8.5" style="6" customWidth="1"/>
    <col min="14604" max="14604" width="9.875" style="6" customWidth="1"/>
    <col min="14605" max="14849" width="9" style="6"/>
    <col min="14850" max="14850" width="5.5" style="6" customWidth="1"/>
    <col min="14851" max="14851" width="19.5" style="6" customWidth="1"/>
    <col min="14852" max="14852" width="11.875" style="6" customWidth="1"/>
    <col min="14853" max="14853" width="10.25" style="6" customWidth="1"/>
    <col min="14854" max="14854" width="8.5" style="6" customWidth="1"/>
    <col min="14855" max="14855" width="18.5" style="6" customWidth="1"/>
    <col min="14856" max="14856" width="17.75" style="6" customWidth="1"/>
    <col min="14857" max="14857" width="8.75" style="6" customWidth="1"/>
    <col min="14858" max="14858" width="23" style="6" customWidth="1"/>
    <col min="14859" max="14859" width="8.5" style="6" customWidth="1"/>
    <col min="14860" max="14860" width="9.875" style="6" customWidth="1"/>
    <col min="14861" max="15105" width="9" style="6"/>
    <col min="15106" max="15106" width="5.5" style="6" customWidth="1"/>
    <col min="15107" max="15107" width="19.5" style="6" customWidth="1"/>
    <col min="15108" max="15108" width="11.875" style="6" customWidth="1"/>
    <col min="15109" max="15109" width="10.25" style="6" customWidth="1"/>
    <col min="15110" max="15110" width="8.5" style="6" customWidth="1"/>
    <col min="15111" max="15111" width="18.5" style="6" customWidth="1"/>
    <col min="15112" max="15112" width="17.75" style="6" customWidth="1"/>
    <col min="15113" max="15113" width="8.75" style="6" customWidth="1"/>
    <col min="15114" max="15114" width="23" style="6" customWidth="1"/>
    <col min="15115" max="15115" width="8.5" style="6" customWidth="1"/>
    <col min="15116" max="15116" width="9.875" style="6" customWidth="1"/>
    <col min="15117" max="15361" width="9" style="6"/>
    <col min="15362" max="15362" width="5.5" style="6" customWidth="1"/>
    <col min="15363" max="15363" width="19.5" style="6" customWidth="1"/>
    <col min="15364" max="15364" width="11.875" style="6" customWidth="1"/>
    <col min="15365" max="15365" width="10.25" style="6" customWidth="1"/>
    <col min="15366" max="15366" width="8.5" style="6" customWidth="1"/>
    <col min="15367" max="15367" width="18.5" style="6" customWidth="1"/>
    <col min="15368" max="15368" width="17.75" style="6" customWidth="1"/>
    <col min="15369" max="15369" width="8.75" style="6" customWidth="1"/>
    <col min="15370" max="15370" width="23" style="6" customWidth="1"/>
    <col min="15371" max="15371" width="8.5" style="6" customWidth="1"/>
    <col min="15372" max="15372" width="9.875" style="6" customWidth="1"/>
    <col min="15373" max="15617" width="9" style="6"/>
    <col min="15618" max="15618" width="5.5" style="6" customWidth="1"/>
    <col min="15619" max="15619" width="19.5" style="6" customWidth="1"/>
    <col min="15620" max="15620" width="11.875" style="6" customWidth="1"/>
    <col min="15621" max="15621" width="10.25" style="6" customWidth="1"/>
    <col min="15622" max="15622" width="8.5" style="6" customWidth="1"/>
    <col min="15623" max="15623" width="18.5" style="6" customWidth="1"/>
    <col min="15624" max="15624" width="17.75" style="6" customWidth="1"/>
    <col min="15625" max="15625" width="8.75" style="6" customWidth="1"/>
    <col min="15626" max="15626" width="23" style="6" customWidth="1"/>
    <col min="15627" max="15627" width="8.5" style="6" customWidth="1"/>
    <col min="15628" max="15628" width="9.875" style="6" customWidth="1"/>
    <col min="15629" max="15873" width="9" style="6"/>
    <col min="15874" max="15874" width="5.5" style="6" customWidth="1"/>
    <col min="15875" max="15875" width="19.5" style="6" customWidth="1"/>
    <col min="15876" max="15876" width="11.875" style="6" customWidth="1"/>
    <col min="15877" max="15877" width="10.25" style="6" customWidth="1"/>
    <col min="15878" max="15878" width="8.5" style="6" customWidth="1"/>
    <col min="15879" max="15879" width="18.5" style="6" customWidth="1"/>
    <col min="15880" max="15880" width="17.75" style="6" customWidth="1"/>
    <col min="15881" max="15881" width="8.75" style="6" customWidth="1"/>
    <col min="15882" max="15882" width="23" style="6" customWidth="1"/>
    <col min="15883" max="15883" width="8.5" style="6" customWidth="1"/>
    <col min="15884" max="15884" width="9.875" style="6" customWidth="1"/>
    <col min="15885" max="16129" width="9" style="6"/>
    <col min="16130" max="16130" width="5.5" style="6" customWidth="1"/>
    <col min="16131" max="16131" width="19.5" style="6" customWidth="1"/>
    <col min="16132" max="16132" width="11.875" style="6" customWidth="1"/>
    <col min="16133" max="16133" width="10.25" style="6" customWidth="1"/>
    <col min="16134" max="16134" width="8.5" style="6" customWidth="1"/>
    <col min="16135" max="16135" width="18.5" style="6" customWidth="1"/>
    <col min="16136" max="16136" width="17.75" style="6" customWidth="1"/>
    <col min="16137" max="16137" width="8.75" style="6" customWidth="1"/>
    <col min="16138" max="16138" width="23" style="6" customWidth="1"/>
    <col min="16139" max="16139" width="8.5" style="6" customWidth="1"/>
    <col min="16140" max="16140" width="9.875" style="6" customWidth="1"/>
    <col min="16141" max="16384" width="9" style="6"/>
  </cols>
  <sheetData>
    <row r="1" spans="1:12" x14ac:dyDescent="0.55000000000000004">
      <c r="A1" s="1"/>
      <c r="B1" s="2"/>
      <c r="C1" s="2"/>
      <c r="D1" s="3"/>
      <c r="E1" s="1"/>
      <c r="F1" s="69"/>
      <c r="G1" s="3"/>
      <c r="H1" s="3"/>
      <c r="I1" s="3"/>
      <c r="J1" s="4"/>
      <c r="K1" s="5"/>
      <c r="L1" s="5" t="s">
        <v>25</v>
      </c>
    </row>
    <row r="2" spans="1:12" x14ac:dyDescent="0.55000000000000004">
      <c r="A2" s="102" t="s">
        <v>157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2" x14ac:dyDescent="0.55000000000000004">
      <c r="A3" s="102" t="s">
        <v>26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2" x14ac:dyDescent="0.55000000000000004">
      <c r="A4" s="103" t="s">
        <v>705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12" x14ac:dyDescent="0.55000000000000004">
      <c r="A5" s="8" t="s">
        <v>0</v>
      </c>
      <c r="B5" s="8" t="s">
        <v>1</v>
      </c>
      <c r="C5" s="8" t="s">
        <v>27</v>
      </c>
      <c r="D5" s="9" t="s">
        <v>28</v>
      </c>
      <c r="E5" s="8" t="s">
        <v>2</v>
      </c>
      <c r="F5" s="104" t="s">
        <v>29</v>
      </c>
      <c r="G5" s="105"/>
      <c r="H5" s="104" t="s">
        <v>30</v>
      </c>
      <c r="I5" s="105"/>
      <c r="J5" s="8" t="s">
        <v>31</v>
      </c>
      <c r="K5" s="106" t="s">
        <v>32</v>
      </c>
      <c r="L5" s="107"/>
    </row>
    <row r="6" spans="1:12" ht="24" thickBot="1" x14ac:dyDescent="0.6">
      <c r="A6" s="10"/>
      <c r="B6" s="10"/>
      <c r="C6" s="10" t="s">
        <v>33</v>
      </c>
      <c r="D6" s="11" t="s">
        <v>34</v>
      </c>
      <c r="E6" s="10"/>
      <c r="F6" s="96" t="s">
        <v>3</v>
      </c>
      <c r="G6" s="97"/>
      <c r="H6" s="98" t="s">
        <v>4</v>
      </c>
      <c r="I6" s="99"/>
      <c r="J6" s="10" t="s">
        <v>35</v>
      </c>
      <c r="K6" s="100" t="s">
        <v>36</v>
      </c>
      <c r="L6" s="101"/>
    </row>
    <row r="7" spans="1:12" ht="33.75" thickBot="1" x14ac:dyDescent="0.6">
      <c r="A7" s="12">
        <v>1</v>
      </c>
      <c r="B7" s="13" t="s">
        <v>571</v>
      </c>
      <c r="C7" s="14">
        <v>20000</v>
      </c>
      <c r="D7" s="14">
        <v>20000</v>
      </c>
      <c r="E7" s="13" t="s">
        <v>38</v>
      </c>
      <c r="F7" s="15" t="s">
        <v>55</v>
      </c>
      <c r="G7" s="14">
        <v>20000</v>
      </c>
      <c r="H7" s="16" t="s">
        <v>55</v>
      </c>
      <c r="I7" s="71">
        <v>20000</v>
      </c>
      <c r="J7" s="17" t="s">
        <v>39</v>
      </c>
      <c r="K7" s="16" t="s">
        <v>56</v>
      </c>
      <c r="L7" s="72">
        <v>243955</v>
      </c>
    </row>
    <row r="8" spans="1:12" ht="66.75" thickBot="1" x14ac:dyDescent="0.6">
      <c r="A8" s="12">
        <v>2</v>
      </c>
      <c r="B8" s="13" t="s">
        <v>572</v>
      </c>
      <c r="C8" s="14">
        <v>54000</v>
      </c>
      <c r="D8" s="14">
        <v>54000</v>
      </c>
      <c r="E8" s="13" t="s">
        <v>38</v>
      </c>
      <c r="F8" s="15" t="s">
        <v>57</v>
      </c>
      <c r="G8" s="14">
        <v>54000</v>
      </c>
      <c r="H8" s="16" t="s">
        <v>57</v>
      </c>
      <c r="I8" s="71">
        <v>54000</v>
      </c>
      <c r="J8" s="17" t="s">
        <v>39</v>
      </c>
      <c r="K8" s="16" t="s">
        <v>58</v>
      </c>
      <c r="L8" s="72">
        <v>243955</v>
      </c>
    </row>
    <row r="9" spans="1:12" ht="66.75" thickBot="1" x14ac:dyDescent="0.6">
      <c r="A9" s="12">
        <v>3</v>
      </c>
      <c r="B9" s="13" t="s">
        <v>573</v>
      </c>
      <c r="C9" s="14">
        <v>25000</v>
      </c>
      <c r="D9" s="14">
        <v>25000</v>
      </c>
      <c r="E9" s="13" t="s">
        <v>38</v>
      </c>
      <c r="F9" s="15" t="s">
        <v>24</v>
      </c>
      <c r="G9" s="14">
        <v>25000</v>
      </c>
      <c r="H9" s="15" t="s">
        <v>24</v>
      </c>
      <c r="I9" s="71">
        <v>25000</v>
      </c>
      <c r="J9" s="17" t="s">
        <v>39</v>
      </c>
      <c r="K9" s="16" t="s">
        <v>59</v>
      </c>
      <c r="L9" s="72">
        <v>243955</v>
      </c>
    </row>
    <row r="10" spans="1:12" ht="33.75" thickBot="1" x14ac:dyDescent="0.6">
      <c r="A10" s="12">
        <v>4</v>
      </c>
      <c r="B10" s="13" t="s">
        <v>574</v>
      </c>
      <c r="C10" s="14">
        <v>40000</v>
      </c>
      <c r="D10" s="14">
        <v>40000</v>
      </c>
      <c r="E10" s="13" t="s">
        <v>38</v>
      </c>
      <c r="F10" s="15" t="s">
        <v>45</v>
      </c>
      <c r="G10" s="14">
        <v>40000</v>
      </c>
      <c r="H10" s="73" t="s">
        <v>45</v>
      </c>
      <c r="I10" s="71">
        <v>40000</v>
      </c>
      <c r="J10" s="17" t="s">
        <v>39</v>
      </c>
      <c r="K10" s="16" t="s">
        <v>46</v>
      </c>
      <c r="L10" s="72">
        <v>243961</v>
      </c>
    </row>
    <row r="11" spans="1:12" ht="50.25" thickBot="1" x14ac:dyDescent="0.6">
      <c r="A11" s="12">
        <v>5</v>
      </c>
      <c r="B11" s="13" t="s">
        <v>575</v>
      </c>
      <c r="C11" s="14">
        <v>74720</v>
      </c>
      <c r="D11" s="14">
        <v>74720</v>
      </c>
      <c r="E11" s="13" t="s">
        <v>38</v>
      </c>
      <c r="F11" s="15" t="s">
        <v>23</v>
      </c>
      <c r="G11" s="74">
        <v>74720</v>
      </c>
      <c r="H11" s="70" t="s">
        <v>23</v>
      </c>
      <c r="I11" s="71">
        <v>74720</v>
      </c>
      <c r="J11" s="17" t="s">
        <v>39</v>
      </c>
      <c r="K11" s="16" t="s">
        <v>40</v>
      </c>
      <c r="L11" s="72">
        <v>243965</v>
      </c>
    </row>
    <row r="12" spans="1:12" ht="33.75" thickBot="1" x14ac:dyDescent="0.6">
      <c r="A12" s="12">
        <v>6</v>
      </c>
      <c r="B12" s="13" t="s">
        <v>44</v>
      </c>
      <c r="C12" s="14">
        <v>15000</v>
      </c>
      <c r="D12" s="14">
        <v>15000</v>
      </c>
      <c r="E12" s="13" t="s">
        <v>38</v>
      </c>
      <c r="F12" s="15" t="s">
        <v>48</v>
      </c>
      <c r="G12" s="14">
        <v>15000</v>
      </c>
      <c r="H12" s="16" t="s">
        <v>48</v>
      </c>
      <c r="I12" s="71">
        <v>15000</v>
      </c>
      <c r="J12" s="17" t="s">
        <v>39</v>
      </c>
      <c r="K12" s="16" t="s">
        <v>49</v>
      </c>
      <c r="L12" s="70" t="s">
        <v>50</v>
      </c>
    </row>
    <row r="13" spans="1:12" ht="33.75" thickBot="1" x14ac:dyDescent="0.6">
      <c r="A13" s="12">
        <v>7</v>
      </c>
      <c r="B13" s="13" t="s">
        <v>37</v>
      </c>
      <c r="C13" s="14">
        <v>74720</v>
      </c>
      <c r="D13" s="14">
        <v>74720</v>
      </c>
      <c r="E13" s="13" t="s">
        <v>38</v>
      </c>
      <c r="F13" s="15" t="s">
        <v>23</v>
      </c>
      <c r="G13" s="14">
        <v>74720</v>
      </c>
      <c r="H13" s="16" t="s">
        <v>23</v>
      </c>
      <c r="I13" s="71">
        <v>74720</v>
      </c>
      <c r="J13" s="17" t="s">
        <v>39</v>
      </c>
      <c r="K13" s="16" t="s">
        <v>40</v>
      </c>
      <c r="L13" s="70" t="s">
        <v>41</v>
      </c>
    </row>
    <row r="14" spans="1:12" ht="33.75" thickBot="1" x14ac:dyDescent="0.6">
      <c r="A14" s="12">
        <v>8</v>
      </c>
      <c r="B14" s="13" t="s">
        <v>37</v>
      </c>
      <c r="C14" s="14">
        <v>4950</v>
      </c>
      <c r="D14" s="14">
        <v>4950</v>
      </c>
      <c r="E14" s="13" t="s">
        <v>38</v>
      </c>
      <c r="F14" s="15" t="s">
        <v>6</v>
      </c>
      <c r="G14" s="14">
        <v>4950</v>
      </c>
      <c r="H14" s="16" t="s">
        <v>6</v>
      </c>
      <c r="I14" s="71">
        <v>4950</v>
      </c>
      <c r="J14" s="17" t="s">
        <v>39</v>
      </c>
      <c r="K14" s="16" t="s">
        <v>42</v>
      </c>
      <c r="L14" s="70" t="s">
        <v>43</v>
      </c>
    </row>
    <row r="15" spans="1:12" ht="33.75" thickBot="1" x14ac:dyDescent="0.6">
      <c r="A15" s="12"/>
      <c r="B15" s="13" t="s">
        <v>658</v>
      </c>
      <c r="C15" s="14">
        <v>25000</v>
      </c>
      <c r="D15" s="14">
        <v>25000</v>
      </c>
      <c r="E15" s="13" t="s">
        <v>38</v>
      </c>
      <c r="F15" s="15" t="s">
        <v>659</v>
      </c>
      <c r="G15" s="14">
        <v>25000</v>
      </c>
      <c r="H15" s="15" t="s">
        <v>659</v>
      </c>
      <c r="I15" s="71">
        <v>25000</v>
      </c>
      <c r="J15" s="17" t="s">
        <v>39</v>
      </c>
      <c r="K15" s="16" t="s">
        <v>660</v>
      </c>
      <c r="L15" s="72">
        <v>243961</v>
      </c>
    </row>
    <row r="16" spans="1:12" ht="33.75" thickBot="1" x14ac:dyDescent="0.6">
      <c r="A16" s="12">
        <v>9</v>
      </c>
      <c r="B16" s="13" t="s">
        <v>44</v>
      </c>
      <c r="C16" s="14">
        <v>40000</v>
      </c>
      <c r="D16" s="14">
        <v>40000</v>
      </c>
      <c r="E16" s="13" t="s">
        <v>38</v>
      </c>
      <c r="F16" s="15" t="s">
        <v>45</v>
      </c>
      <c r="G16" s="14">
        <v>40000</v>
      </c>
      <c r="H16" s="16" t="s">
        <v>45</v>
      </c>
      <c r="I16" s="71">
        <v>40000</v>
      </c>
      <c r="J16" s="17" t="s">
        <v>39</v>
      </c>
      <c r="K16" s="16" t="s">
        <v>46</v>
      </c>
      <c r="L16" s="70" t="s">
        <v>47</v>
      </c>
    </row>
    <row r="17" spans="1:12" ht="33.75" thickBot="1" x14ac:dyDescent="0.6">
      <c r="A17" s="12">
        <v>10</v>
      </c>
      <c r="B17" s="13" t="s">
        <v>44</v>
      </c>
      <c r="C17" s="14">
        <v>15000</v>
      </c>
      <c r="D17" s="14">
        <v>15000</v>
      </c>
      <c r="E17" s="13" t="s">
        <v>38</v>
      </c>
      <c r="F17" s="15" t="s">
        <v>48</v>
      </c>
      <c r="G17" s="14">
        <v>15000</v>
      </c>
      <c r="H17" s="16" t="s">
        <v>48</v>
      </c>
      <c r="I17" s="71">
        <v>15000</v>
      </c>
      <c r="J17" s="17" t="s">
        <v>39</v>
      </c>
      <c r="K17" s="16" t="s">
        <v>49</v>
      </c>
      <c r="L17" s="70" t="s">
        <v>50</v>
      </c>
    </row>
    <row r="18" spans="1:12" ht="33.75" thickBot="1" x14ac:dyDescent="0.6">
      <c r="A18" s="12">
        <v>11</v>
      </c>
      <c r="B18" s="13" t="s">
        <v>44</v>
      </c>
      <c r="C18" s="14">
        <v>300</v>
      </c>
      <c r="D18" s="14">
        <v>300</v>
      </c>
      <c r="E18" s="13" t="s">
        <v>38</v>
      </c>
      <c r="F18" s="15" t="s">
        <v>51</v>
      </c>
      <c r="G18" s="14">
        <v>300</v>
      </c>
      <c r="H18" s="16" t="s">
        <v>51</v>
      </c>
      <c r="I18" s="71">
        <v>300</v>
      </c>
      <c r="J18" s="17" t="s">
        <v>39</v>
      </c>
      <c r="K18" s="16" t="s">
        <v>52</v>
      </c>
      <c r="L18" s="70" t="s">
        <v>53</v>
      </c>
    </row>
    <row r="19" spans="1:12" ht="33.75" thickBot="1" x14ac:dyDescent="0.6">
      <c r="A19" s="12">
        <v>12</v>
      </c>
      <c r="B19" s="13" t="s">
        <v>54</v>
      </c>
      <c r="C19" s="14">
        <v>10300</v>
      </c>
      <c r="D19" s="14">
        <v>10300</v>
      </c>
      <c r="E19" s="13" t="s">
        <v>38</v>
      </c>
      <c r="F19" s="15" t="s">
        <v>57</v>
      </c>
      <c r="G19" s="14">
        <v>10300</v>
      </c>
      <c r="H19" s="16" t="s">
        <v>57</v>
      </c>
      <c r="I19" s="71">
        <v>10300</v>
      </c>
      <c r="J19" s="17" t="s">
        <v>39</v>
      </c>
      <c r="K19" s="16" t="s">
        <v>60</v>
      </c>
      <c r="L19" s="70" t="s">
        <v>61</v>
      </c>
    </row>
    <row r="20" spans="1:12" ht="33.75" thickBot="1" x14ac:dyDescent="0.6">
      <c r="A20" s="12">
        <v>13</v>
      </c>
      <c r="B20" s="13" t="s">
        <v>62</v>
      </c>
      <c r="C20" s="14">
        <v>2455</v>
      </c>
      <c r="D20" s="14">
        <v>2455</v>
      </c>
      <c r="E20" s="13" t="s">
        <v>38</v>
      </c>
      <c r="F20" s="15" t="s">
        <v>63</v>
      </c>
      <c r="G20" s="14">
        <v>2455</v>
      </c>
      <c r="H20" s="16" t="s">
        <v>63</v>
      </c>
      <c r="I20" s="71">
        <v>2455</v>
      </c>
      <c r="J20" s="17" t="s">
        <v>39</v>
      </c>
      <c r="K20" s="16" t="s">
        <v>64</v>
      </c>
      <c r="L20" s="70" t="s">
        <v>65</v>
      </c>
    </row>
    <row r="21" spans="1:12" ht="33.75" thickBot="1" x14ac:dyDescent="0.6">
      <c r="A21" s="12">
        <v>14</v>
      </c>
      <c r="B21" s="13" t="s">
        <v>70</v>
      </c>
      <c r="C21" s="14">
        <v>1048.77</v>
      </c>
      <c r="D21" s="14">
        <v>1048.77</v>
      </c>
      <c r="E21" s="13" t="s">
        <v>38</v>
      </c>
      <c r="F21" s="15" t="s">
        <v>71</v>
      </c>
      <c r="G21" s="14">
        <v>1048.77</v>
      </c>
      <c r="H21" s="16" t="s">
        <v>71</v>
      </c>
      <c r="I21" s="71">
        <v>1048.77</v>
      </c>
      <c r="J21" s="17" t="s">
        <v>39</v>
      </c>
      <c r="K21" s="16" t="s">
        <v>72</v>
      </c>
      <c r="L21" s="70" t="s">
        <v>41</v>
      </c>
    </row>
    <row r="22" spans="1:12" ht="33.75" thickBot="1" x14ac:dyDescent="0.6">
      <c r="A22" s="12">
        <v>15</v>
      </c>
      <c r="B22" s="13" t="s">
        <v>73</v>
      </c>
      <c r="C22" s="14">
        <v>719</v>
      </c>
      <c r="D22" s="14">
        <v>719</v>
      </c>
      <c r="E22" s="13" t="s">
        <v>38</v>
      </c>
      <c r="F22" s="15" t="s">
        <v>74</v>
      </c>
      <c r="G22" s="14">
        <v>719</v>
      </c>
      <c r="H22" s="16" t="s">
        <v>74</v>
      </c>
      <c r="I22" s="71">
        <v>719</v>
      </c>
      <c r="J22" s="17" t="s">
        <v>39</v>
      </c>
      <c r="K22" s="16" t="s">
        <v>75</v>
      </c>
      <c r="L22" s="70" t="s">
        <v>76</v>
      </c>
    </row>
    <row r="23" spans="1:12" ht="33.75" thickBot="1" x14ac:dyDescent="0.6">
      <c r="A23" s="12">
        <v>16</v>
      </c>
      <c r="B23" s="18" t="s">
        <v>73</v>
      </c>
      <c r="C23" s="19">
        <v>1885.25</v>
      </c>
      <c r="D23" s="19">
        <v>1885.25</v>
      </c>
      <c r="E23" s="18" t="s">
        <v>38</v>
      </c>
      <c r="F23" s="20" t="s">
        <v>74</v>
      </c>
      <c r="G23" s="19">
        <v>1885.25</v>
      </c>
      <c r="H23" s="16" t="s">
        <v>74</v>
      </c>
      <c r="I23" s="71">
        <v>1885.25</v>
      </c>
      <c r="J23" s="17" t="s">
        <v>39</v>
      </c>
      <c r="K23" s="16" t="s">
        <v>77</v>
      </c>
      <c r="L23" s="70" t="s">
        <v>76</v>
      </c>
    </row>
    <row r="24" spans="1:12" ht="33.75" thickBot="1" x14ac:dyDescent="0.6">
      <c r="A24" s="12">
        <v>17</v>
      </c>
      <c r="B24" s="13" t="s">
        <v>66</v>
      </c>
      <c r="C24" s="14">
        <v>15000</v>
      </c>
      <c r="D24" s="14">
        <v>15000</v>
      </c>
      <c r="E24" s="13" t="s">
        <v>38</v>
      </c>
      <c r="F24" s="15" t="s">
        <v>67</v>
      </c>
      <c r="G24" s="14">
        <v>15000</v>
      </c>
      <c r="H24" s="16" t="s">
        <v>67</v>
      </c>
      <c r="I24" s="71">
        <v>15000</v>
      </c>
      <c r="J24" s="17" t="s">
        <v>39</v>
      </c>
      <c r="K24" s="16" t="s">
        <v>68</v>
      </c>
      <c r="L24" s="70" t="s">
        <v>69</v>
      </c>
    </row>
    <row r="25" spans="1:12" x14ac:dyDescent="0.55000000000000004">
      <c r="A25" s="21"/>
      <c r="B25" s="22"/>
      <c r="C25" s="22"/>
      <c r="D25" s="23"/>
      <c r="E25" s="24"/>
      <c r="F25" s="24"/>
      <c r="G25" s="23"/>
      <c r="H25" s="23"/>
      <c r="I25" s="23">
        <f>SUM(I7:I24)</f>
        <v>420098.02</v>
      </c>
      <c r="J25" s="24"/>
      <c r="K25" s="25"/>
      <c r="L25" s="25"/>
    </row>
  </sheetData>
  <mergeCells count="9">
    <mergeCell ref="H6:I6"/>
    <mergeCell ref="K6:L6"/>
    <mergeCell ref="A2:L2"/>
    <mergeCell ref="A3:L3"/>
    <mergeCell ref="A4:L4"/>
    <mergeCell ref="H5:I5"/>
    <mergeCell ref="K5:L5"/>
    <mergeCell ref="F5:G5"/>
    <mergeCell ref="F6:G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M54"/>
  <sheetViews>
    <sheetView view="pageBreakPreview" zoomScaleNormal="100" zoomScaleSheetLayoutView="100" workbookViewId="0">
      <selection activeCell="A4" sqref="A4:L4"/>
    </sheetView>
  </sheetViews>
  <sheetFormatPr defaultRowHeight="23.25" x14ac:dyDescent="0.55000000000000004"/>
  <cols>
    <col min="1" max="1" width="5.5" style="50" customWidth="1"/>
    <col min="2" max="2" width="19.5" style="51" customWidth="1"/>
    <col min="3" max="3" width="11.875" style="51" customWidth="1"/>
    <col min="4" max="4" width="10.25" style="52" customWidth="1"/>
    <col min="5" max="5" width="8.5" style="53" customWidth="1"/>
    <col min="6" max="6" width="14.875" style="52" customWidth="1"/>
    <col min="7" max="7" width="11.375" style="52" customWidth="1"/>
    <col min="8" max="8" width="17.125" style="52" bestFit="1" customWidth="1"/>
    <col min="9" max="9" width="12" style="52" customWidth="1"/>
    <col min="10" max="10" width="21.125" style="53" customWidth="1"/>
    <col min="11" max="11" width="8.5" style="35" customWidth="1"/>
    <col min="12" max="12" width="9.875" style="35" customWidth="1"/>
    <col min="13" max="16384" width="9" style="35"/>
  </cols>
  <sheetData>
    <row r="1" spans="1:12" x14ac:dyDescent="0.55000000000000004">
      <c r="A1" s="30"/>
      <c r="B1" s="31"/>
      <c r="C1" s="31"/>
      <c r="D1" s="32"/>
      <c r="E1" s="30"/>
      <c r="F1" s="32"/>
      <c r="G1" s="32"/>
      <c r="H1" s="32"/>
      <c r="I1" s="32"/>
      <c r="J1" s="33"/>
      <c r="K1" s="34"/>
      <c r="L1" s="34" t="s">
        <v>25</v>
      </c>
    </row>
    <row r="2" spans="1:12" x14ac:dyDescent="0.55000000000000004">
      <c r="A2" s="112" t="s">
        <v>80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x14ac:dyDescent="0.55000000000000004">
      <c r="A3" s="112" t="s">
        <v>26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x14ac:dyDescent="0.55000000000000004">
      <c r="A4" s="113" t="s">
        <v>706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1:12" x14ac:dyDescent="0.55000000000000004">
      <c r="A5" s="36" t="s">
        <v>0</v>
      </c>
      <c r="B5" s="36" t="s">
        <v>1</v>
      </c>
      <c r="C5" s="36" t="s">
        <v>27</v>
      </c>
      <c r="D5" s="37" t="s">
        <v>28</v>
      </c>
      <c r="E5" s="36" t="s">
        <v>2</v>
      </c>
      <c r="F5" s="108" t="s">
        <v>29</v>
      </c>
      <c r="G5" s="109"/>
      <c r="H5" s="108" t="s">
        <v>30</v>
      </c>
      <c r="I5" s="109"/>
      <c r="J5" s="36" t="s">
        <v>31</v>
      </c>
      <c r="K5" s="114" t="s">
        <v>32</v>
      </c>
      <c r="L5" s="115"/>
    </row>
    <row r="6" spans="1:12" ht="24" thickBot="1" x14ac:dyDescent="0.6">
      <c r="A6" s="39"/>
      <c r="B6" s="39"/>
      <c r="C6" s="39" t="s">
        <v>33</v>
      </c>
      <c r="D6" s="40" t="s">
        <v>34</v>
      </c>
      <c r="E6" s="39"/>
      <c r="F6" s="118" t="s">
        <v>3</v>
      </c>
      <c r="G6" s="119"/>
      <c r="H6" s="110" t="s">
        <v>4</v>
      </c>
      <c r="I6" s="111"/>
      <c r="J6" s="39" t="s">
        <v>35</v>
      </c>
      <c r="K6" s="116" t="s">
        <v>36</v>
      </c>
      <c r="L6" s="117"/>
    </row>
    <row r="7" spans="1:12" ht="66.75" thickBot="1" x14ac:dyDescent="0.6">
      <c r="A7" s="41">
        <v>1</v>
      </c>
      <c r="B7" s="42" t="s">
        <v>81</v>
      </c>
      <c r="C7" s="43">
        <v>350000</v>
      </c>
      <c r="D7" s="43">
        <v>350000</v>
      </c>
      <c r="E7" s="42" t="s">
        <v>5</v>
      </c>
      <c r="F7" s="42" t="s">
        <v>82</v>
      </c>
      <c r="G7" s="43">
        <v>341000</v>
      </c>
      <c r="H7" s="42" t="s">
        <v>82</v>
      </c>
      <c r="I7" s="43">
        <v>340000</v>
      </c>
      <c r="J7" s="44" t="s">
        <v>39</v>
      </c>
      <c r="K7" s="42" t="s">
        <v>83</v>
      </c>
      <c r="L7" s="42" t="s">
        <v>84</v>
      </c>
    </row>
    <row r="8" spans="1:12" ht="50.25" thickBot="1" x14ac:dyDescent="0.6">
      <c r="A8" s="41">
        <v>2</v>
      </c>
      <c r="B8" s="42" t="s">
        <v>85</v>
      </c>
      <c r="C8" s="43">
        <v>350000</v>
      </c>
      <c r="D8" s="43">
        <v>350000</v>
      </c>
      <c r="E8" s="42" t="s">
        <v>5</v>
      </c>
      <c r="F8" s="42" t="s">
        <v>82</v>
      </c>
      <c r="G8" s="43">
        <v>348000</v>
      </c>
      <c r="H8" s="42" t="s">
        <v>82</v>
      </c>
      <c r="I8" s="43">
        <v>347000</v>
      </c>
      <c r="J8" s="44" t="s">
        <v>39</v>
      </c>
      <c r="K8" s="42" t="s">
        <v>86</v>
      </c>
      <c r="L8" s="42" t="s">
        <v>84</v>
      </c>
    </row>
    <row r="9" spans="1:12" ht="33.75" thickBot="1" x14ac:dyDescent="0.6">
      <c r="A9" s="41">
        <v>3</v>
      </c>
      <c r="B9" s="42" t="s">
        <v>87</v>
      </c>
      <c r="C9" s="43">
        <v>500000</v>
      </c>
      <c r="D9" s="43">
        <v>500000</v>
      </c>
      <c r="E9" s="42" t="s">
        <v>5</v>
      </c>
      <c r="F9" s="42" t="s">
        <v>88</v>
      </c>
      <c r="G9" s="43">
        <v>497000</v>
      </c>
      <c r="H9" s="42" t="s">
        <v>88</v>
      </c>
      <c r="I9" s="43">
        <v>496000</v>
      </c>
      <c r="J9" s="44" t="s">
        <v>39</v>
      </c>
      <c r="K9" s="42" t="s">
        <v>89</v>
      </c>
      <c r="L9" s="42" t="s">
        <v>84</v>
      </c>
    </row>
    <row r="10" spans="1:12" ht="66.75" thickBot="1" x14ac:dyDescent="0.6">
      <c r="A10" s="41">
        <v>4</v>
      </c>
      <c r="B10" s="42" t="s">
        <v>90</v>
      </c>
      <c r="C10" s="43">
        <v>350000</v>
      </c>
      <c r="D10" s="43">
        <v>350000</v>
      </c>
      <c r="E10" s="42" t="s">
        <v>5</v>
      </c>
      <c r="F10" s="42" t="s">
        <v>91</v>
      </c>
      <c r="G10" s="43">
        <v>338000</v>
      </c>
      <c r="H10" s="42" t="s">
        <v>91</v>
      </c>
      <c r="I10" s="43">
        <v>337000</v>
      </c>
      <c r="J10" s="44" t="s">
        <v>39</v>
      </c>
      <c r="K10" s="42" t="s">
        <v>92</v>
      </c>
      <c r="L10" s="42" t="s">
        <v>93</v>
      </c>
    </row>
    <row r="11" spans="1:12" ht="66.75" thickBot="1" x14ac:dyDescent="0.6">
      <c r="A11" s="41">
        <v>5</v>
      </c>
      <c r="B11" s="42" t="s">
        <v>94</v>
      </c>
      <c r="C11" s="43">
        <v>350000</v>
      </c>
      <c r="D11" s="43">
        <v>350000</v>
      </c>
      <c r="E11" s="42" t="s">
        <v>5</v>
      </c>
      <c r="F11" s="42" t="s">
        <v>95</v>
      </c>
      <c r="G11" s="43">
        <v>348000</v>
      </c>
      <c r="H11" s="42" t="s">
        <v>95</v>
      </c>
      <c r="I11" s="43">
        <v>347000</v>
      </c>
      <c r="J11" s="44" t="s">
        <v>39</v>
      </c>
      <c r="K11" s="42" t="s">
        <v>96</v>
      </c>
      <c r="L11" s="42" t="s">
        <v>97</v>
      </c>
    </row>
    <row r="12" spans="1:12" ht="66.75" thickBot="1" x14ac:dyDescent="0.6">
      <c r="A12" s="41">
        <v>6</v>
      </c>
      <c r="B12" s="42" t="s">
        <v>98</v>
      </c>
      <c r="C12" s="43">
        <v>350000</v>
      </c>
      <c r="D12" s="43">
        <v>350000</v>
      </c>
      <c r="E12" s="42" t="s">
        <v>5</v>
      </c>
      <c r="F12" s="42" t="s">
        <v>95</v>
      </c>
      <c r="G12" s="43">
        <v>348000</v>
      </c>
      <c r="H12" s="42" t="s">
        <v>95</v>
      </c>
      <c r="I12" s="43">
        <v>347000</v>
      </c>
      <c r="J12" s="44" t="s">
        <v>39</v>
      </c>
      <c r="K12" s="42" t="s">
        <v>99</v>
      </c>
      <c r="L12" s="42" t="s">
        <v>97</v>
      </c>
    </row>
    <row r="13" spans="1:12" ht="66.75" thickBot="1" x14ac:dyDescent="0.6">
      <c r="A13" s="41">
        <v>7</v>
      </c>
      <c r="B13" s="42" t="s">
        <v>100</v>
      </c>
      <c r="C13" s="43">
        <v>350000</v>
      </c>
      <c r="D13" s="43">
        <v>350000</v>
      </c>
      <c r="E13" s="42" t="s">
        <v>5</v>
      </c>
      <c r="F13" s="42" t="s">
        <v>82</v>
      </c>
      <c r="G13" s="43">
        <v>348000</v>
      </c>
      <c r="H13" s="42" t="s">
        <v>82</v>
      </c>
      <c r="I13" s="43">
        <v>347000</v>
      </c>
      <c r="J13" s="44" t="s">
        <v>39</v>
      </c>
      <c r="K13" s="42" t="s">
        <v>101</v>
      </c>
      <c r="L13" s="42" t="s">
        <v>84</v>
      </c>
    </row>
    <row r="14" spans="1:12" ht="66.75" thickBot="1" x14ac:dyDescent="0.6">
      <c r="A14" s="41">
        <v>8</v>
      </c>
      <c r="B14" s="42" t="s">
        <v>102</v>
      </c>
      <c r="C14" s="43">
        <v>350000</v>
      </c>
      <c r="D14" s="43">
        <v>350000</v>
      </c>
      <c r="E14" s="42" t="s">
        <v>5</v>
      </c>
      <c r="F14" s="42" t="s">
        <v>103</v>
      </c>
      <c r="G14" s="43">
        <v>343500</v>
      </c>
      <c r="H14" s="42" t="s">
        <v>103</v>
      </c>
      <c r="I14" s="43">
        <v>343000</v>
      </c>
      <c r="J14" s="44" t="s">
        <v>39</v>
      </c>
      <c r="K14" s="42" t="s">
        <v>104</v>
      </c>
      <c r="L14" s="42" t="s">
        <v>93</v>
      </c>
    </row>
    <row r="15" spans="1:12" ht="50.25" thickBot="1" x14ac:dyDescent="0.6">
      <c r="A15" s="41">
        <v>9</v>
      </c>
      <c r="B15" s="42" t="s">
        <v>105</v>
      </c>
      <c r="C15" s="43">
        <v>350000</v>
      </c>
      <c r="D15" s="43">
        <v>350000</v>
      </c>
      <c r="E15" s="42" t="s">
        <v>5</v>
      </c>
      <c r="F15" s="42" t="s">
        <v>106</v>
      </c>
      <c r="G15" s="43">
        <v>347500</v>
      </c>
      <c r="H15" s="42" t="s">
        <v>106</v>
      </c>
      <c r="I15" s="43">
        <v>347000</v>
      </c>
      <c r="J15" s="44" t="s">
        <v>39</v>
      </c>
      <c r="K15" s="42" t="s">
        <v>107</v>
      </c>
      <c r="L15" s="42" t="s">
        <v>97</v>
      </c>
    </row>
    <row r="16" spans="1:12" ht="50.25" thickBot="1" x14ac:dyDescent="0.6">
      <c r="A16" s="41">
        <v>10</v>
      </c>
      <c r="B16" s="42" t="s">
        <v>108</v>
      </c>
      <c r="C16" s="43">
        <v>17730</v>
      </c>
      <c r="D16" s="43">
        <v>17730</v>
      </c>
      <c r="E16" s="42" t="s">
        <v>5</v>
      </c>
      <c r="F16" s="42" t="s">
        <v>23</v>
      </c>
      <c r="G16" s="43">
        <v>17730</v>
      </c>
      <c r="H16" s="42" t="s">
        <v>23</v>
      </c>
      <c r="I16" s="43">
        <v>17730</v>
      </c>
      <c r="J16" s="44" t="s">
        <v>39</v>
      </c>
      <c r="K16" s="42" t="s">
        <v>109</v>
      </c>
      <c r="L16" s="42" t="s">
        <v>110</v>
      </c>
    </row>
    <row r="17" spans="1:12" ht="33.75" thickBot="1" x14ac:dyDescent="0.6">
      <c r="A17" s="41">
        <v>11</v>
      </c>
      <c r="B17" s="42" t="s">
        <v>37</v>
      </c>
      <c r="C17" s="43">
        <v>2500</v>
      </c>
      <c r="D17" s="43">
        <v>2500</v>
      </c>
      <c r="E17" s="42" t="s">
        <v>5</v>
      </c>
      <c r="F17" s="42" t="s">
        <v>6</v>
      </c>
      <c r="G17" s="43">
        <v>2500</v>
      </c>
      <c r="H17" s="42" t="s">
        <v>6</v>
      </c>
      <c r="I17" s="43">
        <v>2500</v>
      </c>
      <c r="J17" s="44" t="s">
        <v>39</v>
      </c>
      <c r="K17" s="42" t="s">
        <v>111</v>
      </c>
      <c r="L17" s="42" t="s">
        <v>112</v>
      </c>
    </row>
    <row r="18" spans="1:12" ht="66.75" thickBot="1" x14ac:dyDescent="0.6">
      <c r="A18" s="41">
        <v>12</v>
      </c>
      <c r="B18" s="42" t="s">
        <v>113</v>
      </c>
      <c r="C18" s="43">
        <v>19000</v>
      </c>
      <c r="D18" s="43">
        <v>19000</v>
      </c>
      <c r="E18" s="42" t="s">
        <v>5</v>
      </c>
      <c r="F18" s="42" t="s">
        <v>114</v>
      </c>
      <c r="G18" s="43">
        <v>19000</v>
      </c>
      <c r="H18" s="42" t="s">
        <v>114</v>
      </c>
      <c r="I18" s="43">
        <v>19000</v>
      </c>
      <c r="J18" s="44" t="s">
        <v>39</v>
      </c>
      <c r="K18" s="42" t="s">
        <v>115</v>
      </c>
      <c r="L18" s="42" t="s">
        <v>116</v>
      </c>
    </row>
    <row r="19" spans="1:12" ht="33.75" thickBot="1" x14ac:dyDescent="0.6">
      <c r="A19" s="41">
        <v>13</v>
      </c>
      <c r="B19" s="42" t="s">
        <v>117</v>
      </c>
      <c r="C19" s="43">
        <v>9000</v>
      </c>
      <c r="D19" s="43">
        <v>9000</v>
      </c>
      <c r="E19" s="42" t="s">
        <v>5</v>
      </c>
      <c r="F19" s="42" t="s">
        <v>118</v>
      </c>
      <c r="G19" s="43">
        <v>9000</v>
      </c>
      <c r="H19" s="42" t="s">
        <v>118</v>
      </c>
      <c r="I19" s="43">
        <v>9000</v>
      </c>
      <c r="J19" s="44" t="s">
        <v>39</v>
      </c>
      <c r="K19" s="42" t="s">
        <v>119</v>
      </c>
      <c r="L19" s="42" t="s">
        <v>120</v>
      </c>
    </row>
    <row r="20" spans="1:12" s="49" customFormat="1" ht="66.75" thickBot="1" x14ac:dyDescent="0.6">
      <c r="A20" s="45">
        <v>14</v>
      </c>
      <c r="B20" s="46" t="s">
        <v>121</v>
      </c>
      <c r="C20" s="47">
        <v>2600</v>
      </c>
      <c r="D20" s="47">
        <v>2600</v>
      </c>
      <c r="E20" s="46" t="s">
        <v>5</v>
      </c>
      <c r="F20" s="46" t="s">
        <v>51</v>
      </c>
      <c r="G20" s="43">
        <v>2600</v>
      </c>
      <c r="H20" s="46" t="s">
        <v>51</v>
      </c>
      <c r="I20" s="47">
        <v>2600</v>
      </c>
      <c r="J20" s="48" t="s">
        <v>39</v>
      </c>
      <c r="K20" s="46" t="s">
        <v>122</v>
      </c>
      <c r="L20" s="46" t="s">
        <v>120</v>
      </c>
    </row>
    <row r="21" spans="1:12" ht="33.75" thickBot="1" x14ac:dyDescent="0.6">
      <c r="A21" s="41">
        <v>15</v>
      </c>
      <c r="B21" s="42" t="s">
        <v>123</v>
      </c>
      <c r="C21" s="43">
        <v>800</v>
      </c>
      <c r="D21" s="43">
        <v>800</v>
      </c>
      <c r="E21" s="42" t="s">
        <v>5</v>
      </c>
      <c r="F21" s="42" t="s">
        <v>51</v>
      </c>
      <c r="G21" s="43">
        <v>800</v>
      </c>
      <c r="H21" s="42" t="s">
        <v>51</v>
      </c>
      <c r="I21" s="43">
        <v>800</v>
      </c>
      <c r="J21" s="44" t="s">
        <v>39</v>
      </c>
      <c r="K21" s="42" t="s">
        <v>124</v>
      </c>
      <c r="L21" s="42" t="s">
        <v>120</v>
      </c>
    </row>
    <row r="22" spans="1:12" ht="50.25" thickBot="1" x14ac:dyDescent="0.6">
      <c r="A22" s="41">
        <v>16</v>
      </c>
      <c r="B22" s="42" t="s">
        <v>125</v>
      </c>
      <c r="C22" s="43">
        <v>29400</v>
      </c>
      <c r="D22" s="43">
        <v>29400</v>
      </c>
      <c r="E22" s="42" t="s">
        <v>5</v>
      </c>
      <c r="F22" s="42" t="s">
        <v>51</v>
      </c>
      <c r="G22" s="43">
        <v>29400</v>
      </c>
      <c r="H22" s="42" t="s">
        <v>51</v>
      </c>
      <c r="I22" s="43">
        <v>29400</v>
      </c>
      <c r="J22" s="44" t="s">
        <v>39</v>
      </c>
      <c r="K22" s="42" t="s">
        <v>126</v>
      </c>
      <c r="L22" s="42" t="s">
        <v>127</v>
      </c>
    </row>
    <row r="23" spans="1:12" ht="50.25" thickBot="1" x14ac:dyDescent="0.6">
      <c r="A23" s="41">
        <v>17</v>
      </c>
      <c r="B23" s="42" t="s">
        <v>128</v>
      </c>
      <c r="C23" s="43">
        <v>10000</v>
      </c>
      <c r="D23" s="43">
        <v>10000</v>
      </c>
      <c r="E23" s="42" t="s">
        <v>5</v>
      </c>
      <c r="F23" s="42" t="s">
        <v>57</v>
      </c>
      <c r="G23" s="43">
        <v>10000</v>
      </c>
      <c r="H23" s="42" t="s">
        <v>57</v>
      </c>
      <c r="I23" s="43">
        <v>10000</v>
      </c>
      <c r="J23" s="44" t="s">
        <v>39</v>
      </c>
      <c r="K23" s="42" t="s">
        <v>129</v>
      </c>
      <c r="L23" s="42" t="s">
        <v>110</v>
      </c>
    </row>
    <row r="24" spans="1:12" ht="50.25" thickBot="1" x14ac:dyDescent="0.6">
      <c r="A24" s="41">
        <v>18</v>
      </c>
      <c r="B24" s="42" t="s">
        <v>130</v>
      </c>
      <c r="C24" s="43">
        <v>5000</v>
      </c>
      <c r="D24" s="43">
        <v>5000</v>
      </c>
      <c r="E24" s="42" t="s">
        <v>5</v>
      </c>
      <c r="F24" s="42" t="s">
        <v>57</v>
      </c>
      <c r="G24" s="43">
        <v>5000</v>
      </c>
      <c r="H24" s="42" t="s">
        <v>57</v>
      </c>
      <c r="I24" s="43">
        <v>5000</v>
      </c>
      <c r="J24" s="44" t="s">
        <v>39</v>
      </c>
      <c r="K24" s="42" t="s">
        <v>131</v>
      </c>
      <c r="L24" s="42" t="s">
        <v>132</v>
      </c>
    </row>
    <row r="25" spans="1:12" ht="50.25" thickBot="1" x14ac:dyDescent="0.6">
      <c r="A25" s="41">
        <v>19</v>
      </c>
      <c r="B25" s="42" t="s">
        <v>687</v>
      </c>
      <c r="C25" s="43">
        <v>8500</v>
      </c>
      <c r="D25" s="43">
        <v>8500</v>
      </c>
      <c r="E25" s="42" t="s">
        <v>5</v>
      </c>
      <c r="F25" s="42" t="s">
        <v>134</v>
      </c>
      <c r="G25" s="43">
        <v>8500</v>
      </c>
      <c r="H25" s="42" t="s">
        <v>134</v>
      </c>
      <c r="I25" s="43">
        <v>8500</v>
      </c>
      <c r="J25" s="44" t="s">
        <v>39</v>
      </c>
      <c r="K25" s="42" t="s">
        <v>156</v>
      </c>
      <c r="L25" s="64">
        <v>244010</v>
      </c>
    </row>
    <row r="26" spans="1:12" ht="66.75" thickBot="1" x14ac:dyDescent="0.6">
      <c r="A26" s="41">
        <v>20</v>
      </c>
      <c r="B26" s="42" t="s">
        <v>133</v>
      </c>
      <c r="C26" s="43">
        <v>24000</v>
      </c>
      <c r="D26" s="43">
        <v>24000</v>
      </c>
      <c r="E26" s="42" t="s">
        <v>5</v>
      </c>
      <c r="F26" s="42" t="s">
        <v>134</v>
      </c>
      <c r="G26" s="43">
        <v>24000</v>
      </c>
      <c r="H26" s="42" t="s">
        <v>134</v>
      </c>
      <c r="I26" s="43">
        <v>24000</v>
      </c>
      <c r="J26" s="44" t="s">
        <v>39</v>
      </c>
      <c r="K26" s="42" t="s">
        <v>135</v>
      </c>
      <c r="L26" s="42" t="s">
        <v>136</v>
      </c>
    </row>
    <row r="27" spans="1:12" ht="66.75" thickBot="1" x14ac:dyDescent="0.6">
      <c r="A27" s="41">
        <v>21</v>
      </c>
      <c r="B27" s="42" t="s">
        <v>137</v>
      </c>
      <c r="C27" s="43">
        <v>24000</v>
      </c>
      <c r="D27" s="43">
        <v>24000</v>
      </c>
      <c r="E27" s="42" t="s">
        <v>5</v>
      </c>
      <c r="F27" s="42" t="s">
        <v>134</v>
      </c>
      <c r="G27" s="43">
        <v>24000</v>
      </c>
      <c r="H27" s="42" t="s">
        <v>134</v>
      </c>
      <c r="I27" s="43">
        <v>24000</v>
      </c>
      <c r="J27" s="44" t="s">
        <v>39</v>
      </c>
      <c r="K27" s="42" t="s">
        <v>138</v>
      </c>
      <c r="L27" s="42" t="s">
        <v>136</v>
      </c>
    </row>
    <row r="28" spans="1:12" ht="50.25" thickBot="1" x14ac:dyDescent="0.6">
      <c r="A28" s="41">
        <v>22</v>
      </c>
      <c r="B28" s="42" t="s">
        <v>139</v>
      </c>
      <c r="C28" s="43">
        <v>2475</v>
      </c>
      <c r="D28" s="43">
        <v>2475</v>
      </c>
      <c r="E28" s="42" t="s">
        <v>5</v>
      </c>
      <c r="F28" s="42" t="s">
        <v>22</v>
      </c>
      <c r="G28" s="43">
        <v>2475</v>
      </c>
      <c r="H28" s="42" t="s">
        <v>22</v>
      </c>
      <c r="I28" s="43">
        <v>2475</v>
      </c>
      <c r="J28" s="44" t="s">
        <v>39</v>
      </c>
      <c r="K28" s="42" t="s">
        <v>140</v>
      </c>
      <c r="L28" s="42" t="s">
        <v>141</v>
      </c>
    </row>
    <row r="29" spans="1:12" ht="33.75" thickBot="1" x14ac:dyDescent="0.6">
      <c r="A29" s="41">
        <v>23</v>
      </c>
      <c r="B29" s="42" t="s">
        <v>142</v>
      </c>
      <c r="C29" s="43">
        <v>16310</v>
      </c>
      <c r="D29" s="43">
        <v>16310</v>
      </c>
      <c r="E29" s="42" t="s">
        <v>5</v>
      </c>
      <c r="F29" s="42" t="s">
        <v>143</v>
      </c>
      <c r="G29" s="43">
        <v>16310</v>
      </c>
      <c r="H29" s="42" t="s">
        <v>143</v>
      </c>
      <c r="I29" s="43">
        <v>16310</v>
      </c>
      <c r="J29" s="44" t="s">
        <v>39</v>
      </c>
      <c r="K29" s="42" t="s">
        <v>144</v>
      </c>
      <c r="L29" s="42" t="s">
        <v>136</v>
      </c>
    </row>
    <row r="30" spans="1:12" ht="33.75" thickBot="1" x14ac:dyDescent="0.6">
      <c r="A30" s="41">
        <v>24</v>
      </c>
      <c r="B30" s="42" t="s">
        <v>145</v>
      </c>
      <c r="C30" s="43">
        <v>10066</v>
      </c>
      <c r="D30" s="43">
        <v>10066</v>
      </c>
      <c r="E30" s="42" t="s">
        <v>5</v>
      </c>
      <c r="F30" s="42" t="s">
        <v>67</v>
      </c>
      <c r="G30" s="43">
        <v>10066</v>
      </c>
      <c r="H30" s="42" t="s">
        <v>67</v>
      </c>
      <c r="I30" s="43">
        <v>10066</v>
      </c>
      <c r="J30" s="44" t="s">
        <v>39</v>
      </c>
      <c r="K30" s="42" t="s">
        <v>146</v>
      </c>
      <c r="L30" s="42" t="s">
        <v>147</v>
      </c>
    </row>
    <row r="31" spans="1:12" ht="66.75" thickBot="1" x14ac:dyDescent="0.6">
      <c r="A31" s="41">
        <v>25</v>
      </c>
      <c r="B31" s="42" t="s">
        <v>148</v>
      </c>
      <c r="C31" s="43">
        <v>48000</v>
      </c>
      <c r="D31" s="43">
        <v>48000</v>
      </c>
      <c r="E31" s="42" t="s">
        <v>5</v>
      </c>
      <c r="F31" s="42" t="s">
        <v>134</v>
      </c>
      <c r="G31" s="43">
        <v>48000</v>
      </c>
      <c r="H31" s="42" t="s">
        <v>134</v>
      </c>
      <c r="I31" s="43">
        <v>48000</v>
      </c>
      <c r="J31" s="44" t="s">
        <v>39</v>
      </c>
      <c r="K31" s="42" t="s">
        <v>149</v>
      </c>
      <c r="L31" s="42" t="s">
        <v>141</v>
      </c>
    </row>
    <row r="32" spans="1:12" ht="50.25" thickBot="1" x14ac:dyDescent="0.6">
      <c r="A32" s="41">
        <v>26</v>
      </c>
      <c r="B32" s="42" t="s">
        <v>150</v>
      </c>
      <c r="C32" s="43">
        <v>5000</v>
      </c>
      <c r="D32" s="43">
        <v>5000</v>
      </c>
      <c r="E32" s="42" t="s">
        <v>5</v>
      </c>
      <c r="F32" s="42" t="s">
        <v>134</v>
      </c>
      <c r="G32" s="43">
        <v>5000</v>
      </c>
      <c r="H32" s="42" t="s">
        <v>134</v>
      </c>
      <c r="I32" s="43">
        <v>5000</v>
      </c>
      <c r="J32" s="44" t="s">
        <v>39</v>
      </c>
      <c r="K32" s="42" t="s">
        <v>151</v>
      </c>
      <c r="L32" s="42" t="s">
        <v>141</v>
      </c>
    </row>
    <row r="33" spans="1:13" ht="33.75" thickBot="1" x14ac:dyDescent="0.6">
      <c r="A33" s="41">
        <v>27</v>
      </c>
      <c r="B33" s="42" t="s">
        <v>152</v>
      </c>
      <c r="C33" s="43">
        <v>30000</v>
      </c>
      <c r="D33" s="43">
        <v>30000</v>
      </c>
      <c r="E33" s="42" t="s">
        <v>5</v>
      </c>
      <c r="F33" s="42" t="s">
        <v>153</v>
      </c>
      <c r="G33" s="43">
        <v>30000</v>
      </c>
      <c r="H33" s="42" t="s">
        <v>153</v>
      </c>
      <c r="I33" s="43">
        <v>30000</v>
      </c>
      <c r="J33" s="44" t="s">
        <v>39</v>
      </c>
      <c r="K33" s="42" t="s">
        <v>154</v>
      </c>
      <c r="L33" s="42" t="s">
        <v>116</v>
      </c>
    </row>
    <row r="34" spans="1:13" ht="33.75" thickBot="1" x14ac:dyDescent="0.6">
      <c r="A34" s="41">
        <v>28</v>
      </c>
      <c r="B34" s="42" t="s">
        <v>155</v>
      </c>
      <c r="C34" s="43">
        <v>8500</v>
      </c>
      <c r="D34" s="43">
        <v>8500</v>
      </c>
      <c r="E34" s="42" t="s">
        <v>5</v>
      </c>
      <c r="F34" s="42" t="s">
        <v>134</v>
      </c>
      <c r="G34" s="43">
        <v>8500</v>
      </c>
      <c r="H34" s="42" t="s">
        <v>134</v>
      </c>
      <c r="I34" s="43">
        <v>8500</v>
      </c>
      <c r="J34" s="44" t="s">
        <v>39</v>
      </c>
      <c r="K34" s="42" t="s">
        <v>156</v>
      </c>
      <c r="L34" s="42" t="s">
        <v>147</v>
      </c>
    </row>
    <row r="35" spans="1:13" ht="33.75" thickBot="1" x14ac:dyDescent="0.6">
      <c r="A35" s="41">
        <v>29</v>
      </c>
      <c r="B35" s="46" t="s">
        <v>277</v>
      </c>
      <c r="C35" s="47">
        <v>28000</v>
      </c>
      <c r="D35" s="47">
        <v>28000</v>
      </c>
      <c r="E35" s="46" t="s">
        <v>5</v>
      </c>
      <c r="F35" s="46" t="s">
        <v>278</v>
      </c>
      <c r="G35" s="47">
        <v>28000</v>
      </c>
      <c r="H35" s="46" t="s">
        <v>278</v>
      </c>
      <c r="I35" s="47">
        <v>28000</v>
      </c>
      <c r="J35" s="48" t="s">
        <v>39</v>
      </c>
      <c r="K35" s="46" t="s">
        <v>279</v>
      </c>
      <c r="L35" s="60">
        <v>244013</v>
      </c>
    </row>
    <row r="36" spans="1:13" s="59" customFormat="1" ht="33.75" thickBot="1" x14ac:dyDescent="0.6">
      <c r="A36" s="45">
        <v>30</v>
      </c>
      <c r="B36" s="46" t="s">
        <v>277</v>
      </c>
      <c r="C36" s="47">
        <v>28000</v>
      </c>
      <c r="D36" s="47">
        <v>28000</v>
      </c>
      <c r="E36" s="46" t="s">
        <v>5</v>
      </c>
      <c r="F36" s="46" t="s">
        <v>9</v>
      </c>
      <c r="G36" s="47">
        <v>28000</v>
      </c>
      <c r="H36" s="46" t="s">
        <v>9</v>
      </c>
      <c r="I36" s="47">
        <v>28000</v>
      </c>
      <c r="J36" s="44" t="s">
        <v>39</v>
      </c>
      <c r="K36" s="42" t="s">
        <v>290</v>
      </c>
      <c r="L36" s="60">
        <v>244013</v>
      </c>
      <c r="M36" s="49"/>
    </row>
    <row r="37" spans="1:13" ht="33.75" thickBot="1" x14ac:dyDescent="0.6">
      <c r="A37" s="45">
        <v>31</v>
      </c>
      <c r="B37" s="46" t="s">
        <v>277</v>
      </c>
      <c r="C37" s="47">
        <v>28000</v>
      </c>
      <c r="D37" s="47">
        <v>28000</v>
      </c>
      <c r="E37" s="46" t="s">
        <v>5</v>
      </c>
      <c r="F37" s="46" t="s">
        <v>10</v>
      </c>
      <c r="G37" s="47">
        <v>28000</v>
      </c>
      <c r="H37" s="46" t="s">
        <v>10</v>
      </c>
      <c r="I37" s="47">
        <v>28000</v>
      </c>
      <c r="J37" s="44" t="s">
        <v>39</v>
      </c>
      <c r="K37" s="42" t="s">
        <v>280</v>
      </c>
      <c r="L37" s="60">
        <v>244013</v>
      </c>
    </row>
    <row r="38" spans="1:13" ht="33.75" thickBot="1" x14ac:dyDescent="0.6">
      <c r="A38" s="45">
        <v>32</v>
      </c>
      <c r="B38" s="46" t="s">
        <v>277</v>
      </c>
      <c r="C38" s="47">
        <v>28000</v>
      </c>
      <c r="D38" s="47">
        <v>28000</v>
      </c>
      <c r="E38" s="46" t="s">
        <v>5</v>
      </c>
      <c r="F38" s="61" t="s">
        <v>11</v>
      </c>
      <c r="G38" s="47">
        <v>28000</v>
      </c>
      <c r="H38" s="46" t="s">
        <v>11</v>
      </c>
      <c r="I38" s="47">
        <v>28000</v>
      </c>
      <c r="J38" s="44" t="s">
        <v>39</v>
      </c>
      <c r="K38" s="42" t="s">
        <v>281</v>
      </c>
      <c r="L38" s="60">
        <v>244013</v>
      </c>
    </row>
    <row r="39" spans="1:13" ht="33.75" thickBot="1" x14ac:dyDescent="0.6">
      <c r="A39" s="45">
        <v>33</v>
      </c>
      <c r="B39" s="46" t="s">
        <v>277</v>
      </c>
      <c r="C39" s="47">
        <v>28000</v>
      </c>
      <c r="D39" s="47">
        <v>28000</v>
      </c>
      <c r="E39" s="46" t="s">
        <v>5</v>
      </c>
      <c r="F39" s="46" t="s">
        <v>12</v>
      </c>
      <c r="G39" s="47">
        <v>28000</v>
      </c>
      <c r="H39" s="46" t="s">
        <v>12</v>
      </c>
      <c r="I39" s="47">
        <v>28000</v>
      </c>
      <c r="J39" s="44" t="s">
        <v>39</v>
      </c>
      <c r="K39" s="42" t="s">
        <v>282</v>
      </c>
      <c r="L39" s="60">
        <v>244013</v>
      </c>
    </row>
    <row r="40" spans="1:13" ht="33.75" thickBot="1" x14ac:dyDescent="0.6">
      <c r="A40" s="45">
        <v>34</v>
      </c>
      <c r="B40" s="46" t="s">
        <v>277</v>
      </c>
      <c r="C40" s="47">
        <v>28000</v>
      </c>
      <c r="D40" s="47">
        <v>28000</v>
      </c>
      <c r="E40" s="46" t="s">
        <v>5</v>
      </c>
      <c r="F40" s="46" t="s">
        <v>13</v>
      </c>
      <c r="G40" s="47">
        <v>28000</v>
      </c>
      <c r="H40" s="46" t="s">
        <v>13</v>
      </c>
      <c r="I40" s="47">
        <v>28000</v>
      </c>
      <c r="J40" s="44" t="s">
        <v>39</v>
      </c>
      <c r="K40" s="42" t="s">
        <v>283</v>
      </c>
      <c r="L40" s="60">
        <v>244013</v>
      </c>
    </row>
    <row r="41" spans="1:13" ht="33.75" thickBot="1" x14ac:dyDescent="0.6">
      <c r="A41" s="45">
        <v>35</v>
      </c>
      <c r="B41" s="46" t="s">
        <v>277</v>
      </c>
      <c r="C41" s="47">
        <v>28000</v>
      </c>
      <c r="D41" s="47">
        <v>28000</v>
      </c>
      <c r="E41" s="46" t="s">
        <v>5</v>
      </c>
      <c r="F41" s="46" t="s">
        <v>14</v>
      </c>
      <c r="G41" s="47">
        <v>28000</v>
      </c>
      <c r="H41" s="46" t="s">
        <v>14</v>
      </c>
      <c r="I41" s="47">
        <v>28000</v>
      </c>
      <c r="J41" s="44" t="s">
        <v>39</v>
      </c>
      <c r="K41" s="42" t="s">
        <v>284</v>
      </c>
      <c r="L41" s="60">
        <v>244013</v>
      </c>
    </row>
    <row r="42" spans="1:13" ht="33.75" thickBot="1" x14ac:dyDescent="0.6">
      <c r="A42" s="45">
        <v>36</v>
      </c>
      <c r="B42" s="46" t="s">
        <v>277</v>
      </c>
      <c r="C42" s="47">
        <v>28000</v>
      </c>
      <c r="D42" s="47">
        <v>28000</v>
      </c>
      <c r="E42" s="46" t="s">
        <v>5</v>
      </c>
      <c r="F42" s="62" t="s">
        <v>287</v>
      </c>
      <c r="G42" s="47">
        <v>28000</v>
      </c>
      <c r="H42" s="63" t="s">
        <v>287</v>
      </c>
      <c r="I42" s="47">
        <v>28000</v>
      </c>
      <c r="J42" s="44" t="s">
        <v>39</v>
      </c>
      <c r="K42" s="42" t="s">
        <v>285</v>
      </c>
      <c r="L42" s="60">
        <v>244013</v>
      </c>
    </row>
    <row r="43" spans="1:13" ht="33.75" thickBot="1" x14ac:dyDescent="0.6">
      <c r="A43" s="45">
        <v>37</v>
      </c>
      <c r="B43" s="46" t="s">
        <v>277</v>
      </c>
      <c r="C43" s="47">
        <v>28000</v>
      </c>
      <c r="D43" s="47">
        <v>28000</v>
      </c>
      <c r="E43" s="46" t="s">
        <v>5</v>
      </c>
      <c r="F43" s="46" t="s">
        <v>15</v>
      </c>
      <c r="G43" s="47">
        <v>28000</v>
      </c>
      <c r="H43" s="46" t="s">
        <v>15</v>
      </c>
      <c r="I43" s="47">
        <v>28000</v>
      </c>
      <c r="J43" s="44" t="s">
        <v>39</v>
      </c>
      <c r="K43" s="42" t="s">
        <v>286</v>
      </c>
      <c r="L43" s="60">
        <v>244013</v>
      </c>
    </row>
    <row r="44" spans="1:13" ht="33.75" thickBot="1" x14ac:dyDescent="0.6">
      <c r="A44" s="45">
        <v>38</v>
      </c>
      <c r="B44" s="42" t="s">
        <v>288</v>
      </c>
      <c r="C44" s="43">
        <v>72000</v>
      </c>
      <c r="D44" s="43">
        <v>72000</v>
      </c>
      <c r="E44" s="46" t="s">
        <v>5</v>
      </c>
      <c r="F44" s="46" t="s">
        <v>16</v>
      </c>
      <c r="G44" s="47">
        <v>72000</v>
      </c>
      <c r="H44" s="46" t="s">
        <v>16</v>
      </c>
      <c r="I44" s="47">
        <v>72000</v>
      </c>
      <c r="J44" s="44" t="s">
        <v>39</v>
      </c>
      <c r="K44" s="42" t="s">
        <v>289</v>
      </c>
      <c r="L44" s="60">
        <v>244013</v>
      </c>
    </row>
    <row r="45" spans="1:13" ht="50.25" thickBot="1" x14ac:dyDescent="0.6">
      <c r="A45" s="45">
        <v>39</v>
      </c>
      <c r="B45" s="42" t="s">
        <v>291</v>
      </c>
      <c r="C45" s="43">
        <v>61600</v>
      </c>
      <c r="D45" s="43">
        <v>61600</v>
      </c>
      <c r="E45" s="42" t="s">
        <v>5</v>
      </c>
      <c r="F45" s="42" t="s">
        <v>292</v>
      </c>
      <c r="G45" s="43">
        <v>61600</v>
      </c>
      <c r="H45" s="42" t="s">
        <v>292</v>
      </c>
      <c r="I45" s="43">
        <v>61600</v>
      </c>
      <c r="J45" s="44" t="s">
        <v>39</v>
      </c>
      <c r="K45" s="42" t="s">
        <v>293</v>
      </c>
      <c r="L45" s="60">
        <v>244013</v>
      </c>
    </row>
    <row r="46" spans="1:13" ht="50.25" thickBot="1" x14ac:dyDescent="0.6">
      <c r="A46" s="41">
        <v>40</v>
      </c>
      <c r="B46" s="42" t="s">
        <v>294</v>
      </c>
      <c r="C46" s="43">
        <v>61600</v>
      </c>
      <c r="D46" s="43">
        <v>61600</v>
      </c>
      <c r="E46" s="42" t="s">
        <v>5</v>
      </c>
      <c r="F46" s="42" t="s">
        <v>17</v>
      </c>
      <c r="G46" s="43">
        <v>61600</v>
      </c>
      <c r="H46" s="42" t="s">
        <v>17</v>
      </c>
      <c r="I46" s="43">
        <v>61600</v>
      </c>
      <c r="J46" s="44" t="s">
        <v>39</v>
      </c>
      <c r="K46" s="42" t="s">
        <v>299</v>
      </c>
      <c r="L46" s="60">
        <v>244013</v>
      </c>
    </row>
    <row r="47" spans="1:13" ht="50.25" thickBot="1" x14ac:dyDescent="0.6">
      <c r="A47" s="41">
        <v>41</v>
      </c>
      <c r="B47" s="42" t="s">
        <v>295</v>
      </c>
      <c r="C47" s="43">
        <v>61600</v>
      </c>
      <c r="D47" s="43">
        <v>61600</v>
      </c>
      <c r="E47" s="42" t="s">
        <v>5</v>
      </c>
      <c r="F47" s="42" t="s">
        <v>307</v>
      </c>
      <c r="G47" s="43">
        <v>61600</v>
      </c>
      <c r="H47" s="42" t="s">
        <v>307</v>
      </c>
      <c r="I47" s="43">
        <v>61600</v>
      </c>
      <c r="J47" s="44" t="s">
        <v>39</v>
      </c>
      <c r="K47" s="42" t="s">
        <v>300</v>
      </c>
      <c r="L47" s="60">
        <v>244013</v>
      </c>
    </row>
    <row r="48" spans="1:13" ht="50.25" thickBot="1" x14ac:dyDescent="0.6">
      <c r="A48" s="41">
        <v>42</v>
      </c>
      <c r="B48" s="42" t="s">
        <v>296</v>
      </c>
      <c r="C48" s="43">
        <v>61600</v>
      </c>
      <c r="D48" s="43">
        <v>61600</v>
      </c>
      <c r="E48" s="46" t="s">
        <v>5</v>
      </c>
      <c r="F48" s="46" t="s">
        <v>18</v>
      </c>
      <c r="G48" s="43">
        <v>61600</v>
      </c>
      <c r="H48" s="46" t="s">
        <v>18</v>
      </c>
      <c r="I48" s="43">
        <v>61600</v>
      </c>
      <c r="J48" s="48" t="s">
        <v>39</v>
      </c>
      <c r="K48" s="46" t="s">
        <v>301</v>
      </c>
      <c r="L48" s="60">
        <v>244013</v>
      </c>
    </row>
    <row r="49" spans="1:12" s="49" customFormat="1" ht="50.25" thickBot="1" x14ac:dyDescent="0.6">
      <c r="A49" s="45">
        <v>43</v>
      </c>
      <c r="B49" s="42" t="s">
        <v>297</v>
      </c>
      <c r="C49" s="43">
        <v>61600</v>
      </c>
      <c r="D49" s="43">
        <v>61600</v>
      </c>
      <c r="E49" s="42" t="s">
        <v>5</v>
      </c>
      <c r="F49" s="42" t="s">
        <v>308</v>
      </c>
      <c r="G49" s="43">
        <v>61600</v>
      </c>
      <c r="H49" s="42" t="s">
        <v>308</v>
      </c>
      <c r="I49" s="43">
        <v>61600</v>
      </c>
      <c r="J49" s="44" t="s">
        <v>39</v>
      </c>
      <c r="K49" s="42" t="s">
        <v>302</v>
      </c>
      <c r="L49" s="60">
        <v>244013</v>
      </c>
    </row>
    <row r="50" spans="1:12" ht="50.25" thickBot="1" x14ac:dyDescent="0.6">
      <c r="A50" s="41">
        <v>44</v>
      </c>
      <c r="B50" s="42" t="s">
        <v>298</v>
      </c>
      <c r="C50" s="43">
        <v>61600</v>
      </c>
      <c r="D50" s="43">
        <v>61600</v>
      </c>
      <c r="E50" s="42" t="s">
        <v>5</v>
      </c>
      <c r="F50" s="42" t="s">
        <v>19</v>
      </c>
      <c r="G50" s="43">
        <v>61600</v>
      </c>
      <c r="H50" s="42" t="s">
        <v>19</v>
      </c>
      <c r="I50" s="43">
        <v>61600</v>
      </c>
      <c r="J50" s="44" t="s">
        <v>39</v>
      </c>
      <c r="K50" s="42" t="s">
        <v>303</v>
      </c>
      <c r="L50" s="60">
        <v>244013</v>
      </c>
    </row>
    <row r="51" spans="1:12" ht="24" thickBot="1" x14ac:dyDescent="0.6">
      <c r="A51" s="41">
        <v>45</v>
      </c>
      <c r="B51" s="42" t="s">
        <v>20</v>
      </c>
      <c r="C51" s="43">
        <v>76000</v>
      </c>
      <c r="D51" s="43">
        <v>76000</v>
      </c>
      <c r="E51" s="42" t="s">
        <v>5</v>
      </c>
      <c r="F51" s="43" t="s">
        <v>7</v>
      </c>
      <c r="G51" s="43">
        <v>76000</v>
      </c>
      <c r="H51" s="78" t="s">
        <v>7</v>
      </c>
      <c r="I51" s="43">
        <v>76000</v>
      </c>
      <c r="J51" s="44" t="s">
        <v>39</v>
      </c>
      <c r="K51" s="42" t="s">
        <v>304</v>
      </c>
      <c r="L51" s="60">
        <v>244013</v>
      </c>
    </row>
    <row r="52" spans="1:12" ht="24" thickBot="1" x14ac:dyDescent="0.6">
      <c r="A52" s="41">
        <v>46</v>
      </c>
      <c r="B52" s="42" t="s">
        <v>20</v>
      </c>
      <c r="C52" s="43">
        <v>76000</v>
      </c>
      <c r="D52" s="43">
        <v>76000</v>
      </c>
      <c r="E52" s="42" t="s">
        <v>5</v>
      </c>
      <c r="F52" s="43" t="s">
        <v>8</v>
      </c>
      <c r="G52" s="43">
        <v>76000</v>
      </c>
      <c r="H52" s="78" t="s">
        <v>8</v>
      </c>
      <c r="I52" s="43">
        <v>76000</v>
      </c>
      <c r="J52" s="44" t="s">
        <v>39</v>
      </c>
      <c r="K52" s="42" t="s">
        <v>305</v>
      </c>
      <c r="L52" s="60">
        <v>244013</v>
      </c>
    </row>
    <row r="53" spans="1:12" ht="24" thickBot="1" x14ac:dyDescent="0.6">
      <c r="A53" s="41">
        <v>47</v>
      </c>
      <c r="B53" s="42" t="s">
        <v>20</v>
      </c>
      <c r="C53" s="43">
        <v>68000</v>
      </c>
      <c r="D53" s="43">
        <v>68000</v>
      </c>
      <c r="E53" s="42" t="s">
        <v>5</v>
      </c>
      <c r="F53" s="43" t="s">
        <v>21</v>
      </c>
      <c r="G53" s="43">
        <v>68000</v>
      </c>
      <c r="H53" s="78" t="s">
        <v>21</v>
      </c>
      <c r="I53" s="43">
        <v>68000</v>
      </c>
      <c r="J53" s="44" t="s">
        <v>39</v>
      </c>
      <c r="K53" s="42" t="s">
        <v>306</v>
      </c>
      <c r="L53" s="60">
        <v>244013</v>
      </c>
    </row>
    <row r="54" spans="1:12" x14ac:dyDescent="0.55000000000000004">
      <c r="H54" s="79"/>
      <c r="I54" s="52">
        <f>SUM(I7:I53)</f>
        <v>4437481</v>
      </c>
    </row>
  </sheetData>
  <mergeCells count="9">
    <mergeCell ref="H5:I5"/>
    <mergeCell ref="H6:I6"/>
    <mergeCell ref="A2:L2"/>
    <mergeCell ref="A3:L3"/>
    <mergeCell ref="A4:L4"/>
    <mergeCell ref="K5:L5"/>
    <mergeCell ref="K6:L6"/>
    <mergeCell ref="F5:G5"/>
    <mergeCell ref="F6:G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K16"/>
  <sheetViews>
    <sheetView zoomScaleNormal="100" zoomScaleSheetLayoutView="100" workbookViewId="0">
      <selection activeCell="A4" sqref="A4:K4"/>
    </sheetView>
  </sheetViews>
  <sheetFormatPr defaultRowHeight="19.5" x14ac:dyDescent="0.3"/>
  <cols>
    <col min="1" max="1" width="5.5" style="55" customWidth="1"/>
    <col min="2" max="2" width="19.5" style="56" customWidth="1"/>
    <col min="3" max="3" width="11.875" style="56" customWidth="1"/>
    <col min="4" max="4" width="10.25" style="57" customWidth="1"/>
    <col min="5" max="5" width="8.5" style="58" customWidth="1"/>
    <col min="6" max="6" width="14.875" style="57" customWidth="1"/>
    <col min="7" max="7" width="17.125" style="57" bestFit="1" customWidth="1"/>
    <col min="8" max="8" width="11.375" style="57" customWidth="1"/>
    <col min="9" max="9" width="23" style="58" customWidth="1"/>
    <col min="10" max="10" width="8.5" style="54" customWidth="1"/>
    <col min="11" max="11" width="9.875" style="54" customWidth="1"/>
    <col min="12" max="256" width="9" style="54"/>
    <col min="257" max="257" width="5.5" style="54" customWidth="1"/>
    <col min="258" max="258" width="19.5" style="54" customWidth="1"/>
    <col min="259" max="259" width="11.875" style="54" customWidth="1"/>
    <col min="260" max="260" width="10.25" style="54" customWidth="1"/>
    <col min="261" max="261" width="8.5" style="54" customWidth="1"/>
    <col min="262" max="262" width="14.875" style="54" customWidth="1"/>
    <col min="263" max="263" width="17.125" style="54" bestFit="1" customWidth="1"/>
    <col min="264" max="264" width="10.25" style="54" customWidth="1"/>
    <col min="265" max="265" width="23" style="54" customWidth="1"/>
    <col min="266" max="266" width="8.5" style="54" customWidth="1"/>
    <col min="267" max="267" width="9.875" style="54" customWidth="1"/>
    <col min="268" max="512" width="9" style="54"/>
    <col min="513" max="513" width="5.5" style="54" customWidth="1"/>
    <col min="514" max="514" width="19.5" style="54" customWidth="1"/>
    <col min="515" max="515" width="11.875" style="54" customWidth="1"/>
    <col min="516" max="516" width="10.25" style="54" customWidth="1"/>
    <col min="517" max="517" width="8.5" style="54" customWidth="1"/>
    <col min="518" max="518" width="14.875" style="54" customWidth="1"/>
    <col min="519" max="519" width="17.125" style="54" bestFit="1" customWidth="1"/>
    <col min="520" max="520" width="10.25" style="54" customWidth="1"/>
    <col min="521" max="521" width="23" style="54" customWidth="1"/>
    <col min="522" max="522" width="8.5" style="54" customWidth="1"/>
    <col min="523" max="523" width="9.875" style="54" customWidth="1"/>
    <col min="524" max="768" width="9" style="54"/>
    <col min="769" max="769" width="5.5" style="54" customWidth="1"/>
    <col min="770" max="770" width="19.5" style="54" customWidth="1"/>
    <col min="771" max="771" width="11.875" style="54" customWidth="1"/>
    <col min="772" max="772" width="10.25" style="54" customWidth="1"/>
    <col min="773" max="773" width="8.5" style="54" customWidth="1"/>
    <col min="774" max="774" width="14.875" style="54" customWidth="1"/>
    <col min="775" max="775" width="17.125" style="54" bestFit="1" customWidth="1"/>
    <col min="776" max="776" width="10.25" style="54" customWidth="1"/>
    <col min="777" max="777" width="23" style="54" customWidth="1"/>
    <col min="778" max="778" width="8.5" style="54" customWidth="1"/>
    <col min="779" max="779" width="9.875" style="54" customWidth="1"/>
    <col min="780" max="1024" width="9" style="54"/>
    <col min="1025" max="1025" width="5.5" style="54" customWidth="1"/>
    <col min="1026" max="1026" width="19.5" style="54" customWidth="1"/>
    <col min="1027" max="1027" width="11.875" style="54" customWidth="1"/>
    <col min="1028" max="1028" width="10.25" style="54" customWidth="1"/>
    <col min="1029" max="1029" width="8.5" style="54" customWidth="1"/>
    <col min="1030" max="1030" width="14.875" style="54" customWidth="1"/>
    <col min="1031" max="1031" width="17.125" style="54" bestFit="1" customWidth="1"/>
    <col min="1032" max="1032" width="10.25" style="54" customWidth="1"/>
    <col min="1033" max="1033" width="23" style="54" customWidth="1"/>
    <col min="1034" max="1034" width="8.5" style="54" customWidth="1"/>
    <col min="1035" max="1035" width="9.875" style="54" customWidth="1"/>
    <col min="1036" max="1280" width="9" style="54"/>
    <col min="1281" max="1281" width="5.5" style="54" customWidth="1"/>
    <col min="1282" max="1282" width="19.5" style="54" customWidth="1"/>
    <col min="1283" max="1283" width="11.875" style="54" customWidth="1"/>
    <col min="1284" max="1284" width="10.25" style="54" customWidth="1"/>
    <col min="1285" max="1285" width="8.5" style="54" customWidth="1"/>
    <col min="1286" max="1286" width="14.875" style="54" customWidth="1"/>
    <col min="1287" max="1287" width="17.125" style="54" bestFit="1" customWidth="1"/>
    <col min="1288" max="1288" width="10.25" style="54" customWidth="1"/>
    <col min="1289" max="1289" width="23" style="54" customWidth="1"/>
    <col min="1290" max="1290" width="8.5" style="54" customWidth="1"/>
    <col min="1291" max="1291" width="9.875" style="54" customWidth="1"/>
    <col min="1292" max="1536" width="9" style="54"/>
    <col min="1537" max="1537" width="5.5" style="54" customWidth="1"/>
    <col min="1538" max="1538" width="19.5" style="54" customWidth="1"/>
    <col min="1539" max="1539" width="11.875" style="54" customWidth="1"/>
    <col min="1540" max="1540" width="10.25" style="54" customWidth="1"/>
    <col min="1541" max="1541" width="8.5" style="54" customWidth="1"/>
    <col min="1542" max="1542" width="14.875" style="54" customWidth="1"/>
    <col min="1543" max="1543" width="17.125" style="54" bestFit="1" customWidth="1"/>
    <col min="1544" max="1544" width="10.25" style="54" customWidth="1"/>
    <col min="1545" max="1545" width="23" style="54" customWidth="1"/>
    <col min="1546" max="1546" width="8.5" style="54" customWidth="1"/>
    <col min="1547" max="1547" width="9.875" style="54" customWidth="1"/>
    <col min="1548" max="1792" width="9" style="54"/>
    <col min="1793" max="1793" width="5.5" style="54" customWidth="1"/>
    <col min="1794" max="1794" width="19.5" style="54" customWidth="1"/>
    <col min="1795" max="1795" width="11.875" style="54" customWidth="1"/>
    <col min="1796" max="1796" width="10.25" style="54" customWidth="1"/>
    <col min="1797" max="1797" width="8.5" style="54" customWidth="1"/>
    <col min="1798" max="1798" width="14.875" style="54" customWidth="1"/>
    <col min="1799" max="1799" width="17.125" style="54" bestFit="1" customWidth="1"/>
    <col min="1800" max="1800" width="10.25" style="54" customWidth="1"/>
    <col min="1801" max="1801" width="23" style="54" customWidth="1"/>
    <col min="1802" max="1802" width="8.5" style="54" customWidth="1"/>
    <col min="1803" max="1803" width="9.875" style="54" customWidth="1"/>
    <col min="1804" max="2048" width="9" style="54"/>
    <col min="2049" max="2049" width="5.5" style="54" customWidth="1"/>
    <col min="2050" max="2050" width="19.5" style="54" customWidth="1"/>
    <col min="2051" max="2051" width="11.875" style="54" customWidth="1"/>
    <col min="2052" max="2052" width="10.25" style="54" customWidth="1"/>
    <col min="2053" max="2053" width="8.5" style="54" customWidth="1"/>
    <col min="2054" max="2054" width="14.875" style="54" customWidth="1"/>
    <col min="2055" max="2055" width="17.125" style="54" bestFit="1" customWidth="1"/>
    <col min="2056" max="2056" width="10.25" style="54" customWidth="1"/>
    <col min="2057" max="2057" width="23" style="54" customWidth="1"/>
    <col min="2058" max="2058" width="8.5" style="54" customWidth="1"/>
    <col min="2059" max="2059" width="9.875" style="54" customWidth="1"/>
    <col min="2060" max="2304" width="9" style="54"/>
    <col min="2305" max="2305" width="5.5" style="54" customWidth="1"/>
    <col min="2306" max="2306" width="19.5" style="54" customWidth="1"/>
    <col min="2307" max="2307" width="11.875" style="54" customWidth="1"/>
    <col min="2308" max="2308" width="10.25" style="54" customWidth="1"/>
    <col min="2309" max="2309" width="8.5" style="54" customWidth="1"/>
    <col min="2310" max="2310" width="14.875" style="54" customWidth="1"/>
    <col min="2311" max="2311" width="17.125" style="54" bestFit="1" customWidth="1"/>
    <col min="2312" max="2312" width="10.25" style="54" customWidth="1"/>
    <col min="2313" max="2313" width="23" style="54" customWidth="1"/>
    <col min="2314" max="2314" width="8.5" style="54" customWidth="1"/>
    <col min="2315" max="2315" width="9.875" style="54" customWidth="1"/>
    <col min="2316" max="2560" width="9" style="54"/>
    <col min="2561" max="2561" width="5.5" style="54" customWidth="1"/>
    <col min="2562" max="2562" width="19.5" style="54" customWidth="1"/>
    <col min="2563" max="2563" width="11.875" style="54" customWidth="1"/>
    <col min="2564" max="2564" width="10.25" style="54" customWidth="1"/>
    <col min="2565" max="2565" width="8.5" style="54" customWidth="1"/>
    <col min="2566" max="2566" width="14.875" style="54" customWidth="1"/>
    <col min="2567" max="2567" width="17.125" style="54" bestFit="1" customWidth="1"/>
    <col min="2568" max="2568" width="10.25" style="54" customWidth="1"/>
    <col min="2569" max="2569" width="23" style="54" customWidth="1"/>
    <col min="2570" max="2570" width="8.5" style="54" customWidth="1"/>
    <col min="2571" max="2571" width="9.875" style="54" customWidth="1"/>
    <col min="2572" max="2816" width="9" style="54"/>
    <col min="2817" max="2817" width="5.5" style="54" customWidth="1"/>
    <col min="2818" max="2818" width="19.5" style="54" customWidth="1"/>
    <col min="2819" max="2819" width="11.875" style="54" customWidth="1"/>
    <col min="2820" max="2820" width="10.25" style="54" customWidth="1"/>
    <col min="2821" max="2821" width="8.5" style="54" customWidth="1"/>
    <col min="2822" max="2822" width="14.875" style="54" customWidth="1"/>
    <col min="2823" max="2823" width="17.125" style="54" bestFit="1" customWidth="1"/>
    <col min="2824" max="2824" width="10.25" style="54" customWidth="1"/>
    <col min="2825" max="2825" width="23" style="54" customWidth="1"/>
    <col min="2826" max="2826" width="8.5" style="54" customWidth="1"/>
    <col min="2827" max="2827" width="9.875" style="54" customWidth="1"/>
    <col min="2828" max="3072" width="9" style="54"/>
    <col min="3073" max="3073" width="5.5" style="54" customWidth="1"/>
    <col min="3074" max="3074" width="19.5" style="54" customWidth="1"/>
    <col min="3075" max="3075" width="11.875" style="54" customWidth="1"/>
    <col min="3076" max="3076" width="10.25" style="54" customWidth="1"/>
    <col min="3077" max="3077" width="8.5" style="54" customWidth="1"/>
    <col min="3078" max="3078" width="14.875" style="54" customWidth="1"/>
    <col min="3079" max="3079" width="17.125" style="54" bestFit="1" customWidth="1"/>
    <col min="3080" max="3080" width="10.25" style="54" customWidth="1"/>
    <col min="3081" max="3081" width="23" style="54" customWidth="1"/>
    <col min="3082" max="3082" width="8.5" style="54" customWidth="1"/>
    <col min="3083" max="3083" width="9.875" style="54" customWidth="1"/>
    <col min="3084" max="3328" width="9" style="54"/>
    <col min="3329" max="3329" width="5.5" style="54" customWidth="1"/>
    <col min="3330" max="3330" width="19.5" style="54" customWidth="1"/>
    <col min="3331" max="3331" width="11.875" style="54" customWidth="1"/>
    <col min="3332" max="3332" width="10.25" style="54" customWidth="1"/>
    <col min="3333" max="3333" width="8.5" style="54" customWidth="1"/>
    <col min="3334" max="3334" width="14.875" style="54" customWidth="1"/>
    <col min="3335" max="3335" width="17.125" style="54" bestFit="1" customWidth="1"/>
    <col min="3336" max="3336" width="10.25" style="54" customWidth="1"/>
    <col min="3337" max="3337" width="23" style="54" customWidth="1"/>
    <col min="3338" max="3338" width="8.5" style="54" customWidth="1"/>
    <col min="3339" max="3339" width="9.875" style="54" customWidth="1"/>
    <col min="3340" max="3584" width="9" style="54"/>
    <col min="3585" max="3585" width="5.5" style="54" customWidth="1"/>
    <col min="3586" max="3586" width="19.5" style="54" customWidth="1"/>
    <col min="3587" max="3587" width="11.875" style="54" customWidth="1"/>
    <col min="3588" max="3588" width="10.25" style="54" customWidth="1"/>
    <col min="3589" max="3589" width="8.5" style="54" customWidth="1"/>
    <col min="3590" max="3590" width="14.875" style="54" customWidth="1"/>
    <col min="3591" max="3591" width="17.125" style="54" bestFit="1" customWidth="1"/>
    <col min="3592" max="3592" width="10.25" style="54" customWidth="1"/>
    <col min="3593" max="3593" width="23" style="54" customWidth="1"/>
    <col min="3594" max="3594" width="8.5" style="54" customWidth="1"/>
    <col min="3595" max="3595" width="9.875" style="54" customWidth="1"/>
    <col min="3596" max="3840" width="9" style="54"/>
    <col min="3841" max="3841" width="5.5" style="54" customWidth="1"/>
    <col min="3842" max="3842" width="19.5" style="54" customWidth="1"/>
    <col min="3843" max="3843" width="11.875" style="54" customWidth="1"/>
    <col min="3844" max="3844" width="10.25" style="54" customWidth="1"/>
    <col min="3845" max="3845" width="8.5" style="54" customWidth="1"/>
    <col min="3846" max="3846" width="14.875" style="54" customWidth="1"/>
    <col min="3847" max="3847" width="17.125" style="54" bestFit="1" customWidth="1"/>
    <col min="3848" max="3848" width="10.25" style="54" customWidth="1"/>
    <col min="3849" max="3849" width="23" style="54" customWidth="1"/>
    <col min="3850" max="3850" width="8.5" style="54" customWidth="1"/>
    <col min="3851" max="3851" width="9.875" style="54" customWidth="1"/>
    <col min="3852" max="4096" width="9" style="54"/>
    <col min="4097" max="4097" width="5.5" style="54" customWidth="1"/>
    <col min="4098" max="4098" width="19.5" style="54" customWidth="1"/>
    <col min="4099" max="4099" width="11.875" style="54" customWidth="1"/>
    <col min="4100" max="4100" width="10.25" style="54" customWidth="1"/>
    <col min="4101" max="4101" width="8.5" style="54" customWidth="1"/>
    <col min="4102" max="4102" width="14.875" style="54" customWidth="1"/>
    <col min="4103" max="4103" width="17.125" style="54" bestFit="1" customWidth="1"/>
    <col min="4104" max="4104" width="10.25" style="54" customWidth="1"/>
    <col min="4105" max="4105" width="23" style="54" customWidth="1"/>
    <col min="4106" max="4106" width="8.5" style="54" customWidth="1"/>
    <col min="4107" max="4107" width="9.875" style="54" customWidth="1"/>
    <col min="4108" max="4352" width="9" style="54"/>
    <col min="4353" max="4353" width="5.5" style="54" customWidth="1"/>
    <col min="4354" max="4354" width="19.5" style="54" customWidth="1"/>
    <col min="4355" max="4355" width="11.875" style="54" customWidth="1"/>
    <col min="4356" max="4356" width="10.25" style="54" customWidth="1"/>
    <col min="4357" max="4357" width="8.5" style="54" customWidth="1"/>
    <col min="4358" max="4358" width="14.875" style="54" customWidth="1"/>
    <col min="4359" max="4359" width="17.125" style="54" bestFit="1" customWidth="1"/>
    <col min="4360" max="4360" width="10.25" style="54" customWidth="1"/>
    <col min="4361" max="4361" width="23" style="54" customWidth="1"/>
    <col min="4362" max="4362" width="8.5" style="54" customWidth="1"/>
    <col min="4363" max="4363" width="9.875" style="54" customWidth="1"/>
    <col min="4364" max="4608" width="9" style="54"/>
    <col min="4609" max="4609" width="5.5" style="54" customWidth="1"/>
    <col min="4610" max="4610" width="19.5" style="54" customWidth="1"/>
    <col min="4611" max="4611" width="11.875" style="54" customWidth="1"/>
    <col min="4612" max="4612" width="10.25" style="54" customWidth="1"/>
    <col min="4613" max="4613" width="8.5" style="54" customWidth="1"/>
    <col min="4614" max="4614" width="14.875" style="54" customWidth="1"/>
    <col min="4615" max="4615" width="17.125" style="54" bestFit="1" customWidth="1"/>
    <col min="4616" max="4616" width="10.25" style="54" customWidth="1"/>
    <col min="4617" max="4617" width="23" style="54" customWidth="1"/>
    <col min="4618" max="4618" width="8.5" style="54" customWidth="1"/>
    <col min="4619" max="4619" width="9.875" style="54" customWidth="1"/>
    <col min="4620" max="4864" width="9" style="54"/>
    <col min="4865" max="4865" width="5.5" style="54" customWidth="1"/>
    <col min="4866" max="4866" width="19.5" style="54" customWidth="1"/>
    <col min="4867" max="4867" width="11.875" style="54" customWidth="1"/>
    <col min="4868" max="4868" width="10.25" style="54" customWidth="1"/>
    <col min="4869" max="4869" width="8.5" style="54" customWidth="1"/>
    <col min="4870" max="4870" width="14.875" style="54" customWidth="1"/>
    <col min="4871" max="4871" width="17.125" style="54" bestFit="1" customWidth="1"/>
    <col min="4872" max="4872" width="10.25" style="54" customWidth="1"/>
    <col min="4873" max="4873" width="23" style="54" customWidth="1"/>
    <col min="4874" max="4874" width="8.5" style="54" customWidth="1"/>
    <col min="4875" max="4875" width="9.875" style="54" customWidth="1"/>
    <col min="4876" max="5120" width="9" style="54"/>
    <col min="5121" max="5121" width="5.5" style="54" customWidth="1"/>
    <col min="5122" max="5122" width="19.5" style="54" customWidth="1"/>
    <col min="5123" max="5123" width="11.875" style="54" customWidth="1"/>
    <col min="5124" max="5124" width="10.25" style="54" customWidth="1"/>
    <col min="5125" max="5125" width="8.5" style="54" customWidth="1"/>
    <col min="5126" max="5126" width="14.875" style="54" customWidth="1"/>
    <col min="5127" max="5127" width="17.125" style="54" bestFit="1" customWidth="1"/>
    <col min="5128" max="5128" width="10.25" style="54" customWidth="1"/>
    <col min="5129" max="5129" width="23" style="54" customWidth="1"/>
    <col min="5130" max="5130" width="8.5" style="54" customWidth="1"/>
    <col min="5131" max="5131" width="9.875" style="54" customWidth="1"/>
    <col min="5132" max="5376" width="9" style="54"/>
    <col min="5377" max="5377" width="5.5" style="54" customWidth="1"/>
    <col min="5378" max="5378" width="19.5" style="54" customWidth="1"/>
    <col min="5379" max="5379" width="11.875" style="54" customWidth="1"/>
    <col min="5380" max="5380" width="10.25" style="54" customWidth="1"/>
    <col min="5381" max="5381" width="8.5" style="54" customWidth="1"/>
    <col min="5382" max="5382" width="14.875" style="54" customWidth="1"/>
    <col min="5383" max="5383" width="17.125" style="54" bestFit="1" customWidth="1"/>
    <col min="5384" max="5384" width="10.25" style="54" customWidth="1"/>
    <col min="5385" max="5385" width="23" style="54" customWidth="1"/>
    <col min="5386" max="5386" width="8.5" style="54" customWidth="1"/>
    <col min="5387" max="5387" width="9.875" style="54" customWidth="1"/>
    <col min="5388" max="5632" width="9" style="54"/>
    <col min="5633" max="5633" width="5.5" style="54" customWidth="1"/>
    <col min="5634" max="5634" width="19.5" style="54" customWidth="1"/>
    <col min="5635" max="5635" width="11.875" style="54" customWidth="1"/>
    <col min="5636" max="5636" width="10.25" style="54" customWidth="1"/>
    <col min="5637" max="5637" width="8.5" style="54" customWidth="1"/>
    <col min="5638" max="5638" width="14.875" style="54" customWidth="1"/>
    <col min="5639" max="5639" width="17.125" style="54" bestFit="1" customWidth="1"/>
    <col min="5640" max="5640" width="10.25" style="54" customWidth="1"/>
    <col min="5641" max="5641" width="23" style="54" customWidth="1"/>
    <col min="5642" max="5642" width="8.5" style="54" customWidth="1"/>
    <col min="5643" max="5643" width="9.875" style="54" customWidth="1"/>
    <col min="5644" max="5888" width="9" style="54"/>
    <col min="5889" max="5889" width="5.5" style="54" customWidth="1"/>
    <col min="5890" max="5890" width="19.5" style="54" customWidth="1"/>
    <col min="5891" max="5891" width="11.875" style="54" customWidth="1"/>
    <col min="5892" max="5892" width="10.25" style="54" customWidth="1"/>
    <col min="5893" max="5893" width="8.5" style="54" customWidth="1"/>
    <col min="5894" max="5894" width="14.875" style="54" customWidth="1"/>
    <col min="5895" max="5895" width="17.125" style="54" bestFit="1" customWidth="1"/>
    <col min="5896" max="5896" width="10.25" style="54" customWidth="1"/>
    <col min="5897" max="5897" width="23" style="54" customWidth="1"/>
    <col min="5898" max="5898" width="8.5" style="54" customWidth="1"/>
    <col min="5899" max="5899" width="9.875" style="54" customWidth="1"/>
    <col min="5900" max="6144" width="9" style="54"/>
    <col min="6145" max="6145" width="5.5" style="54" customWidth="1"/>
    <col min="6146" max="6146" width="19.5" style="54" customWidth="1"/>
    <col min="6147" max="6147" width="11.875" style="54" customWidth="1"/>
    <col min="6148" max="6148" width="10.25" style="54" customWidth="1"/>
    <col min="6149" max="6149" width="8.5" style="54" customWidth="1"/>
    <col min="6150" max="6150" width="14.875" style="54" customWidth="1"/>
    <col min="6151" max="6151" width="17.125" style="54" bestFit="1" customWidth="1"/>
    <col min="6152" max="6152" width="10.25" style="54" customWidth="1"/>
    <col min="6153" max="6153" width="23" style="54" customWidth="1"/>
    <col min="6154" max="6154" width="8.5" style="54" customWidth="1"/>
    <col min="6155" max="6155" width="9.875" style="54" customWidth="1"/>
    <col min="6156" max="6400" width="9" style="54"/>
    <col min="6401" max="6401" width="5.5" style="54" customWidth="1"/>
    <col min="6402" max="6402" width="19.5" style="54" customWidth="1"/>
    <col min="6403" max="6403" width="11.875" style="54" customWidth="1"/>
    <col min="6404" max="6404" width="10.25" style="54" customWidth="1"/>
    <col min="6405" max="6405" width="8.5" style="54" customWidth="1"/>
    <col min="6406" max="6406" width="14.875" style="54" customWidth="1"/>
    <col min="6407" max="6407" width="17.125" style="54" bestFit="1" customWidth="1"/>
    <col min="6408" max="6408" width="10.25" style="54" customWidth="1"/>
    <col min="6409" max="6409" width="23" style="54" customWidth="1"/>
    <col min="6410" max="6410" width="8.5" style="54" customWidth="1"/>
    <col min="6411" max="6411" width="9.875" style="54" customWidth="1"/>
    <col min="6412" max="6656" width="9" style="54"/>
    <col min="6657" max="6657" width="5.5" style="54" customWidth="1"/>
    <col min="6658" max="6658" width="19.5" style="54" customWidth="1"/>
    <col min="6659" max="6659" width="11.875" style="54" customWidth="1"/>
    <col min="6660" max="6660" width="10.25" style="54" customWidth="1"/>
    <col min="6661" max="6661" width="8.5" style="54" customWidth="1"/>
    <col min="6662" max="6662" width="14.875" style="54" customWidth="1"/>
    <col min="6663" max="6663" width="17.125" style="54" bestFit="1" customWidth="1"/>
    <col min="6664" max="6664" width="10.25" style="54" customWidth="1"/>
    <col min="6665" max="6665" width="23" style="54" customWidth="1"/>
    <col min="6666" max="6666" width="8.5" style="54" customWidth="1"/>
    <col min="6667" max="6667" width="9.875" style="54" customWidth="1"/>
    <col min="6668" max="6912" width="9" style="54"/>
    <col min="6913" max="6913" width="5.5" style="54" customWidth="1"/>
    <col min="6914" max="6914" width="19.5" style="54" customWidth="1"/>
    <col min="6915" max="6915" width="11.875" style="54" customWidth="1"/>
    <col min="6916" max="6916" width="10.25" style="54" customWidth="1"/>
    <col min="6917" max="6917" width="8.5" style="54" customWidth="1"/>
    <col min="6918" max="6918" width="14.875" style="54" customWidth="1"/>
    <col min="6919" max="6919" width="17.125" style="54" bestFit="1" customWidth="1"/>
    <col min="6920" max="6920" width="10.25" style="54" customWidth="1"/>
    <col min="6921" max="6921" width="23" style="54" customWidth="1"/>
    <col min="6922" max="6922" width="8.5" style="54" customWidth="1"/>
    <col min="6923" max="6923" width="9.875" style="54" customWidth="1"/>
    <col min="6924" max="7168" width="9" style="54"/>
    <col min="7169" max="7169" width="5.5" style="54" customWidth="1"/>
    <col min="7170" max="7170" width="19.5" style="54" customWidth="1"/>
    <col min="7171" max="7171" width="11.875" style="54" customWidth="1"/>
    <col min="7172" max="7172" width="10.25" style="54" customWidth="1"/>
    <col min="7173" max="7173" width="8.5" style="54" customWidth="1"/>
    <col min="7174" max="7174" width="14.875" style="54" customWidth="1"/>
    <col min="7175" max="7175" width="17.125" style="54" bestFit="1" customWidth="1"/>
    <col min="7176" max="7176" width="10.25" style="54" customWidth="1"/>
    <col min="7177" max="7177" width="23" style="54" customWidth="1"/>
    <col min="7178" max="7178" width="8.5" style="54" customWidth="1"/>
    <col min="7179" max="7179" width="9.875" style="54" customWidth="1"/>
    <col min="7180" max="7424" width="9" style="54"/>
    <col min="7425" max="7425" width="5.5" style="54" customWidth="1"/>
    <col min="7426" max="7426" width="19.5" style="54" customWidth="1"/>
    <col min="7427" max="7427" width="11.875" style="54" customWidth="1"/>
    <col min="7428" max="7428" width="10.25" style="54" customWidth="1"/>
    <col min="7429" max="7429" width="8.5" style="54" customWidth="1"/>
    <col min="7430" max="7430" width="14.875" style="54" customWidth="1"/>
    <col min="7431" max="7431" width="17.125" style="54" bestFit="1" customWidth="1"/>
    <col min="7432" max="7432" width="10.25" style="54" customWidth="1"/>
    <col min="7433" max="7433" width="23" style="54" customWidth="1"/>
    <col min="7434" max="7434" width="8.5" style="54" customWidth="1"/>
    <col min="7435" max="7435" width="9.875" style="54" customWidth="1"/>
    <col min="7436" max="7680" width="9" style="54"/>
    <col min="7681" max="7681" width="5.5" style="54" customWidth="1"/>
    <col min="7682" max="7682" width="19.5" style="54" customWidth="1"/>
    <col min="7683" max="7683" width="11.875" style="54" customWidth="1"/>
    <col min="7684" max="7684" width="10.25" style="54" customWidth="1"/>
    <col min="7685" max="7685" width="8.5" style="54" customWidth="1"/>
    <col min="7686" max="7686" width="14.875" style="54" customWidth="1"/>
    <col min="7687" max="7687" width="17.125" style="54" bestFit="1" customWidth="1"/>
    <col min="7688" max="7688" width="10.25" style="54" customWidth="1"/>
    <col min="7689" max="7689" width="23" style="54" customWidth="1"/>
    <col min="7690" max="7690" width="8.5" style="54" customWidth="1"/>
    <col min="7691" max="7691" width="9.875" style="54" customWidth="1"/>
    <col min="7692" max="7936" width="9" style="54"/>
    <col min="7937" max="7937" width="5.5" style="54" customWidth="1"/>
    <col min="7938" max="7938" width="19.5" style="54" customWidth="1"/>
    <col min="7939" max="7939" width="11.875" style="54" customWidth="1"/>
    <col min="7940" max="7940" width="10.25" style="54" customWidth="1"/>
    <col min="7941" max="7941" width="8.5" style="54" customWidth="1"/>
    <col min="7942" max="7942" width="14.875" style="54" customWidth="1"/>
    <col min="7943" max="7943" width="17.125" style="54" bestFit="1" customWidth="1"/>
    <col min="7944" max="7944" width="10.25" style="54" customWidth="1"/>
    <col min="7945" max="7945" width="23" style="54" customWidth="1"/>
    <col min="7946" max="7946" width="8.5" style="54" customWidth="1"/>
    <col min="7947" max="7947" width="9.875" style="54" customWidth="1"/>
    <col min="7948" max="8192" width="9" style="54"/>
    <col min="8193" max="8193" width="5.5" style="54" customWidth="1"/>
    <col min="8194" max="8194" width="19.5" style="54" customWidth="1"/>
    <col min="8195" max="8195" width="11.875" style="54" customWidth="1"/>
    <col min="8196" max="8196" width="10.25" style="54" customWidth="1"/>
    <col min="8197" max="8197" width="8.5" style="54" customWidth="1"/>
    <col min="8198" max="8198" width="14.875" style="54" customWidth="1"/>
    <col min="8199" max="8199" width="17.125" style="54" bestFit="1" customWidth="1"/>
    <col min="8200" max="8200" width="10.25" style="54" customWidth="1"/>
    <col min="8201" max="8201" width="23" style="54" customWidth="1"/>
    <col min="8202" max="8202" width="8.5" style="54" customWidth="1"/>
    <col min="8203" max="8203" width="9.875" style="54" customWidth="1"/>
    <col min="8204" max="8448" width="9" style="54"/>
    <col min="8449" max="8449" width="5.5" style="54" customWidth="1"/>
    <col min="8450" max="8450" width="19.5" style="54" customWidth="1"/>
    <col min="8451" max="8451" width="11.875" style="54" customWidth="1"/>
    <col min="8452" max="8452" width="10.25" style="54" customWidth="1"/>
    <col min="8453" max="8453" width="8.5" style="54" customWidth="1"/>
    <col min="8454" max="8454" width="14.875" style="54" customWidth="1"/>
    <col min="8455" max="8455" width="17.125" style="54" bestFit="1" customWidth="1"/>
    <col min="8456" max="8456" width="10.25" style="54" customWidth="1"/>
    <col min="8457" max="8457" width="23" style="54" customWidth="1"/>
    <col min="8458" max="8458" width="8.5" style="54" customWidth="1"/>
    <col min="8459" max="8459" width="9.875" style="54" customWidth="1"/>
    <col min="8460" max="8704" width="9" style="54"/>
    <col min="8705" max="8705" width="5.5" style="54" customWidth="1"/>
    <col min="8706" max="8706" width="19.5" style="54" customWidth="1"/>
    <col min="8707" max="8707" width="11.875" style="54" customWidth="1"/>
    <col min="8708" max="8708" width="10.25" style="54" customWidth="1"/>
    <col min="8709" max="8709" width="8.5" style="54" customWidth="1"/>
    <col min="8710" max="8710" width="14.875" style="54" customWidth="1"/>
    <col min="8711" max="8711" width="17.125" style="54" bestFit="1" customWidth="1"/>
    <col min="8712" max="8712" width="10.25" style="54" customWidth="1"/>
    <col min="8713" max="8713" width="23" style="54" customWidth="1"/>
    <col min="8714" max="8714" width="8.5" style="54" customWidth="1"/>
    <col min="8715" max="8715" width="9.875" style="54" customWidth="1"/>
    <col min="8716" max="8960" width="9" style="54"/>
    <col min="8961" max="8961" width="5.5" style="54" customWidth="1"/>
    <col min="8962" max="8962" width="19.5" style="54" customWidth="1"/>
    <col min="8963" max="8963" width="11.875" style="54" customWidth="1"/>
    <col min="8964" max="8964" width="10.25" style="54" customWidth="1"/>
    <col min="8965" max="8965" width="8.5" style="54" customWidth="1"/>
    <col min="8966" max="8966" width="14.875" style="54" customWidth="1"/>
    <col min="8967" max="8967" width="17.125" style="54" bestFit="1" customWidth="1"/>
    <col min="8968" max="8968" width="10.25" style="54" customWidth="1"/>
    <col min="8969" max="8969" width="23" style="54" customWidth="1"/>
    <col min="8970" max="8970" width="8.5" style="54" customWidth="1"/>
    <col min="8971" max="8971" width="9.875" style="54" customWidth="1"/>
    <col min="8972" max="9216" width="9" style="54"/>
    <col min="9217" max="9217" width="5.5" style="54" customWidth="1"/>
    <col min="9218" max="9218" width="19.5" style="54" customWidth="1"/>
    <col min="9219" max="9219" width="11.875" style="54" customWidth="1"/>
    <col min="9220" max="9220" width="10.25" style="54" customWidth="1"/>
    <col min="9221" max="9221" width="8.5" style="54" customWidth="1"/>
    <col min="9222" max="9222" width="14.875" style="54" customWidth="1"/>
    <col min="9223" max="9223" width="17.125" style="54" bestFit="1" customWidth="1"/>
    <col min="9224" max="9224" width="10.25" style="54" customWidth="1"/>
    <col min="9225" max="9225" width="23" style="54" customWidth="1"/>
    <col min="9226" max="9226" width="8.5" style="54" customWidth="1"/>
    <col min="9227" max="9227" width="9.875" style="54" customWidth="1"/>
    <col min="9228" max="9472" width="9" style="54"/>
    <col min="9473" max="9473" width="5.5" style="54" customWidth="1"/>
    <col min="9474" max="9474" width="19.5" style="54" customWidth="1"/>
    <col min="9475" max="9475" width="11.875" style="54" customWidth="1"/>
    <col min="9476" max="9476" width="10.25" style="54" customWidth="1"/>
    <col min="9477" max="9477" width="8.5" style="54" customWidth="1"/>
    <col min="9478" max="9478" width="14.875" style="54" customWidth="1"/>
    <col min="9479" max="9479" width="17.125" style="54" bestFit="1" customWidth="1"/>
    <col min="9480" max="9480" width="10.25" style="54" customWidth="1"/>
    <col min="9481" max="9481" width="23" style="54" customWidth="1"/>
    <col min="9482" max="9482" width="8.5" style="54" customWidth="1"/>
    <col min="9483" max="9483" width="9.875" style="54" customWidth="1"/>
    <col min="9484" max="9728" width="9" style="54"/>
    <col min="9729" max="9729" width="5.5" style="54" customWidth="1"/>
    <col min="9730" max="9730" width="19.5" style="54" customWidth="1"/>
    <col min="9731" max="9731" width="11.875" style="54" customWidth="1"/>
    <col min="9732" max="9732" width="10.25" style="54" customWidth="1"/>
    <col min="9733" max="9733" width="8.5" style="54" customWidth="1"/>
    <col min="9734" max="9734" width="14.875" style="54" customWidth="1"/>
    <col min="9735" max="9735" width="17.125" style="54" bestFit="1" customWidth="1"/>
    <col min="9736" max="9736" width="10.25" style="54" customWidth="1"/>
    <col min="9737" max="9737" width="23" style="54" customWidth="1"/>
    <col min="9738" max="9738" width="8.5" style="54" customWidth="1"/>
    <col min="9739" max="9739" width="9.875" style="54" customWidth="1"/>
    <col min="9740" max="9984" width="9" style="54"/>
    <col min="9985" max="9985" width="5.5" style="54" customWidth="1"/>
    <col min="9986" max="9986" width="19.5" style="54" customWidth="1"/>
    <col min="9987" max="9987" width="11.875" style="54" customWidth="1"/>
    <col min="9988" max="9988" width="10.25" style="54" customWidth="1"/>
    <col min="9989" max="9989" width="8.5" style="54" customWidth="1"/>
    <col min="9990" max="9990" width="14.875" style="54" customWidth="1"/>
    <col min="9991" max="9991" width="17.125" style="54" bestFit="1" customWidth="1"/>
    <col min="9992" max="9992" width="10.25" style="54" customWidth="1"/>
    <col min="9993" max="9993" width="23" style="54" customWidth="1"/>
    <col min="9994" max="9994" width="8.5" style="54" customWidth="1"/>
    <col min="9995" max="9995" width="9.875" style="54" customWidth="1"/>
    <col min="9996" max="10240" width="9" style="54"/>
    <col min="10241" max="10241" width="5.5" style="54" customWidth="1"/>
    <col min="10242" max="10242" width="19.5" style="54" customWidth="1"/>
    <col min="10243" max="10243" width="11.875" style="54" customWidth="1"/>
    <col min="10244" max="10244" width="10.25" style="54" customWidth="1"/>
    <col min="10245" max="10245" width="8.5" style="54" customWidth="1"/>
    <col min="10246" max="10246" width="14.875" style="54" customWidth="1"/>
    <col min="10247" max="10247" width="17.125" style="54" bestFit="1" customWidth="1"/>
    <col min="10248" max="10248" width="10.25" style="54" customWidth="1"/>
    <col min="10249" max="10249" width="23" style="54" customWidth="1"/>
    <col min="10250" max="10250" width="8.5" style="54" customWidth="1"/>
    <col min="10251" max="10251" width="9.875" style="54" customWidth="1"/>
    <col min="10252" max="10496" width="9" style="54"/>
    <col min="10497" max="10497" width="5.5" style="54" customWidth="1"/>
    <col min="10498" max="10498" width="19.5" style="54" customWidth="1"/>
    <col min="10499" max="10499" width="11.875" style="54" customWidth="1"/>
    <col min="10500" max="10500" width="10.25" style="54" customWidth="1"/>
    <col min="10501" max="10501" width="8.5" style="54" customWidth="1"/>
    <col min="10502" max="10502" width="14.875" style="54" customWidth="1"/>
    <col min="10503" max="10503" width="17.125" style="54" bestFit="1" customWidth="1"/>
    <col min="10504" max="10504" width="10.25" style="54" customWidth="1"/>
    <col min="10505" max="10505" width="23" style="54" customWidth="1"/>
    <col min="10506" max="10506" width="8.5" style="54" customWidth="1"/>
    <col min="10507" max="10507" width="9.875" style="54" customWidth="1"/>
    <col min="10508" max="10752" width="9" style="54"/>
    <col min="10753" max="10753" width="5.5" style="54" customWidth="1"/>
    <col min="10754" max="10754" width="19.5" style="54" customWidth="1"/>
    <col min="10755" max="10755" width="11.875" style="54" customWidth="1"/>
    <col min="10756" max="10756" width="10.25" style="54" customWidth="1"/>
    <col min="10757" max="10757" width="8.5" style="54" customWidth="1"/>
    <col min="10758" max="10758" width="14.875" style="54" customWidth="1"/>
    <col min="10759" max="10759" width="17.125" style="54" bestFit="1" customWidth="1"/>
    <col min="10760" max="10760" width="10.25" style="54" customWidth="1"/>
    <col min="10761" max="10761" width="23" style="54" customWidth="1"/>
    <col min="10762" max="10762" width="8.5" style="54" customWidth="1"/>
    <col min="10763" max="10763" width="9.875" style="54" customWidth="1"/>
    <col min="10764" max="11008" width="9" style="54"/>
    <col min="11009" max="11009" width="5.5" style="54" customWidth="1"/>
    <col min="11010" max="11010" width="19.5" style="54" customWidth="1"/>
    <col min="11011" max="11011" width="11.875" style="54" customWidth="1"/>
    <col min="11012" max="11012" width="10.25" style="54" customWidth="1"/>
    <col min="11013" max="11013" width="8.5" style="54" customWidth="1"/>
    <col min="11014" max="11014" width="14.875" style="54" customWidth="1"/>
    <col min="11015" max="11015" width="17.125" style="54" bestFit="1" customWidth="1"/>
    <col min="11016" max="11016" width="10.25" style="54" customWidth="1"/>
    <col min="11017" max="11017" width="23" style="54" customWidth="1"/>
    <col min="11018" max="11018" width="8.5" style="54" customWidth="1"/>
    <col min="11019" max="11019" width="9.875" style="54" customWidth="1"/>
    <col min="11020" max="11264" width="9" style="54"/>
    <col min="11265" max="11265" width="5.5" style="54" customWidth="1"/>
    <col min="11266" max="11266" width="19.5" style="54" customWidth="1"/>
    <col min="11267" max="11267" width="11.875" style="54" customWidth="1"/>
    <col min="11268" max="11268" width="10.25" style="54" customWidth="1"/>
    <col min="11269" max="11269" width="8.5" style="54" customWidth="1"/>
    <col min="11270" max="11270" width="14.875" style="54" customWidth="1"/>
    <col min="11271" max="11271" width="17.125" style="54" bestFit="1" customWidth="1"/>
    <col min="11272" max="11272" width="10.25" style="54" customWidth="1"/>
    <col min="11273" max="11273" width="23" style="54" customWidth="1"/>
    <col min="11274" max="11274" width="8.5" style="54" customWidth="1"/>
    <col min="11275" max="11275" width="9.875" style="54" customWidth="1"/>
    <col min="11276" max="11520" width="9" style="54"/>
    <col min="11521" max="11521" width="5.5" style="54" customWidth="1"/>
    <col min="11522" max="11522" width="19.5" style="54" customWidth="1"/>
    <col min="11523" max="11523" width="11.875" style="54" customWidth="1"/>
    <col min="11524" max="11524" width="10.25" style="54" customWidth="1"/>
    <col min="11525" max="11525" width="8.5" style="54" customWidth="1"/>
    <col min="11526" max="11526" width="14.875" style="54" customWidth="1"/>
    <col min="11527" max="11527" width="17.125" style="54" bestFit="1" customWidth="1"/>
    <col min="11528" max="11528" width="10.25" style="54" customWidth="1"/>
    <col min="11529" max="11529" width="23" style="54" customWidth="1"/>
    <col min="11530" max="11530" width="8.5" style="54" customWidth="1"/>
    <col min="11531" max="11531" width="9.875" style="54" customWidth="1"/>
    <col min="11532" max="11776" width="9" style="54"/>
    <col min="11777" max="11777" width="5.5" style="54" customWidth="1"/>
    <col min="11778" max="11778" width="19.5" style="54" customWidth="1"/>
    <col min="11779" max="11779" width="11.875" style="54" customWidth="1"/>
    <col min="11780" max="11780" width="10.25" style="54" customWidth="1"/>
    <col min="11781" max="11781" width="8.5" style="54" customWidth="1"/>
    <col min="11782" max="11782" width="14.875" style="54" customWidth="1"/>
    <col min="11783" max="11783" width="17.125" style="54" bestFit="1" customWidth="1"/>
    <col min="11784" max="11784" width="10.25" style="54" customWidth="1"/>
    <col min="11785" max="11785" width="23" style="54" customWidth="1"/>
    <col min="11786" max="11786" width="8.5" style="54" customWidth="1"/>
    <col min="11787" max="11787" width="9.875" style="54" customWidth="1"/>
    <col min="11788" max="12032" width="9" style="54"/>
    <col min="12033" max="12033" width="5.5" style="54" customWidth="1"/>
    <col min="12034" max="12034" width="19.5" style="54" customWidth="1"/>
    <col min="12035" max="12035" width="11.875" style="54" customWidth="1"/>
    <col min="12036" max="12036" width="10.25" style="54" customWidth="1"/>
    <col min="12037" max="12037" width="8.5" style="54" customWidth="1"/>
    <col min="12038" max="12038" width="14.875" style="54" customWidth="1"/>
    <col min="12039" max="12039" width="17.125" style="54" bestFit="1" customWidth="1"/>
    <col min="12040" max="12040" width="10.25" style="54" customWidth="1"/>
    <col min="12041" max="12041" width="23" style="54" customWidth="1"/>
    <col min="12042" max="12042" width="8.5" style="54" customWidth="1"/>
    <col min="12043" max="12043" width="9.875" style="54" customWidth="1"/>
    <col min="12044" max="12288" width="9" style="54"/>
    <col min="12289" max="12289" width="5.5" style="54" customWidth="1"/>
    <col min="12290" max="12290" width="19.5" style="54" customWidth="1"/>
    <col min="12291" max="12291" width="11.875" style="54" customWidth="1"/>
    <col min="12292" max="12292" width="10.25" style="54" customWidth="1"/>
    <col min="12293" max="12293" width="8.5" style="54" customWidth="1"/>
    <col min="12294" max="12294" width="14.875" style="54" customWidth="1"/>
    <col min="12295" max="12295" width="17.125" style="54" bestFit="1" customWidth="1"/>
    <col min="12296" max="12296" width="10.25" style="54" customWidth="1"/>
    <col min="12297" max="12297" width="23" style="54" customWidth="1"/>
    <col min="12298" max="12298" width="8.5" style="54" customWidth="1"/>
    <col min="12299" max="12299" width="9.875" style="54" customWidth="1"/>
    <col min="12300" max="12544" width="9" style="54"/>
    <col min="12545" max="12545" width="5.5" style="54" customWidth="1"/>
    <col min="12546" max="12546" width="19.5" style="54" customWidth="1"/>
    <col min="12547" max="12547" width="11.875" style="54" customWidth="1"/>
    <col min="12548" max="12548" width="10.25" style="54" customWidth="1"/>
    <col min="12549" max="12549" width="8.5" style="54" customWidth="1"/>
    <col min="12550" max="12550" width="14.875" style="54" customWidth="1"/>
    <col min="12551" max="12551" width="17.125" style="54" bestFit="1" customWidth="1"/>
    <col min="12552" max="12552" width="10.25" style="54" customWidth="1"/>
    <col min="12553" max="12553" width="23" style="54" customWidth="1"/>
    <col min="12554" max="12554" width="8.5" style="54" customWidth="1"/>
    <col min="12555" max="12555" width="9.875" style="54" customWidth="1"/>
    <col min="12556" max="12800" width="9" style="54"/>
    <col min="12801" max="12801" width="5.5" style="54" customWidth="1"/>
    <col min="12802" max="12802" width="19.5" style="54" customWidth="1"/>
    <col min="12803" max="12803" width="11.875" style="54" customWidth="1"/>
    <col min="12804" max="12804" width="10.25" style="54" customWidth="1"/>
    <col min="12805" max="12805" width="8.5" style="54" customWidth="1"/>
    <col min="12806" max="12806" width="14.875" style="54" customWidth="1"/>
    <col min="12807" max="12807" width="17.125" style="54" bestFit="1" customWidth="1"/>
    <col min="12808" max="12808" width="10.25" style="54" customWidth="1"/>
    <col min="12809" max="12809" width="23" style="54" customWidth="1"/>
    <col min="12810" max="12810" width="8.5" style="54" customWidth="1"/>
    <col min="12811" max="12811" width="9.875" style="54" customWidth="1"/>
    <col min="12812" max="13056" width="9" style="54"/>
    <col min="13057" max="13057" width="5.5" style="54" customWidth="1"/>
    <col min="13058" max="13058" width="19.5" style="54" customWidth="1"/>
    <col min="13059" max="13059" width="11.875" style="54" customWidth="1"/>
    <col min="13060" max="13060" width="10.25" style="54" customWidth="1"/>
    <col min="13061" max="13061" width="8.5" style="54" customWidth="1"/>
    <col min="13062" max="13062" width="14.875" style="54" customWidth="1"/>
    <col min="13063" max="13063" width="17.125" style="54" bestFit="1" customWidth="1"/>
    <col min="13064" max="13064" width="10.25" style="54" customWidth="1"/>
    <col min="13065" max="13065" width="23" style="54" customWidth="1"/>
    <col min="13066" max="13066" width="8.5" style="54" customWidth="1"/>
    <col min="13067" max="13067" width="9.875" style="54" customWidth="1"/>
    <col min="13068" max="13312" width="9" style="54"/>
    <col min="13313" max="13313" width="5.5" style="54" customWidth="1"/>
    <col min="13314" max="13314" width="19.5" style="54" customWidth="1"/>
    <col min="13315" max="13315" width="11.875" style="54" customWidth="1"/>
    <col min="13316" max="13316" width="10.25" style="54" customWidth="1"/>
    <col min="13317" max="13317" width="8.5" style="54" customWidth="1"/>
    <col min="13318" max="13318" width="14.875" style="54" customWidth="1"/>
    <col min="13319" max="13319" width="17.125" style="54" bestFit="1" customWidth="1"/>
    <col min="13320" max="13320" width="10.25" style="54" customWidth="1"/>
    <col min="13321" max="13321" width="23" style="54" customWidth="1"/>
    <col min="13322" max="13322" width="8.5" style="54" customWidth="1"/>
    <col min="13323" max="13323" width="9.875" style="54" customWidth="1"/>
    <col min="13324" max="13568" width="9" style="54"/>
    <col min="13569" max="13569" width="5.5" style="54" customWidth="1"/>
    <col min="13570" max="13570" width="19.5" style="54" customWidth="1"/>
    <col min="13571" max="13571" width="11.875" style="54" customWidth="1"/>
    <col min="13572" max="13572" width="10.25" style="54" customWidth="1"/>
    <col min="13573" max="13573" width="8.5" style="54" customWidth="1"/>
    <col min="13574" max="13574" width="14.875" style="54" customWidth="1"/>
    <col min="13575" max="13575" width="17.125" style="54" bestFit="1" customWidth="1"/>
    <col min="13576" max="13576" width="10.25" style="54" customWidth="1"/>
    <col min="13577" max="13577" width="23" style="54" customWidth="1"/>
    <col min="13578" max="13578" width="8.5" style="54" customWidth="1"/>
    <col min="13579" max="13579" width="9.875" style="54" customWidth="1"/>
    <col min="13580" max="13824" width="9" style="54"/>
    <col min="13825" max="13825" width="5.5" style="54" customWidth="1"/>
    <col min="13826" max="13826" width="19.5" style="54" customWidth="1"/>
    <col min="13827" max="13827" width="11.875" style="54" customWidth="1"/>
    <col min="13828" max="13828" width="10.25" style="54" customWidth="1"/>
    <col min="13829" max="13829" width="8.5" style="54" customWidth="1"/>
    <col min="13830" max="13830" width="14.875" style="54" customWidth="1"/>
    <col min="13831" max="13831" width="17.125" style="54" bestFit="1" customWidth="1"/>
    <col min="13832" max="13832" width="10.25" style="54" customWidth="1"/>
    <col min="13833" max="13833" width="23" style="54" customWidth="1"/>
    <col min="13834" max="13834" width="8.5" style="54" customWidth="1"/>
    <col min="13835" max="13835" width="9.875" style="54" customWidth="1"/>
    <col min="13836" max="14080" width="9" style="54"/>
    <col min="14081" max="14081" width="5.5" style="54" customWidth="1"/>
    <col min="14082" max="14082" width="19.5" style="54" customWidth="1"/>
    <col min="14083" max="14083" width="11.875" style="54" customWidth="1"/>
    <col min="14084" max="14084" width="10.25" style="54" customWidth="1"/>
    <col min="14085" max="14085" width="8.5" style="54" customWidth="1"/>
    <col min="14086" max="14086" width="14.875" style="54" customWidth="1"/>
    <col min="14087" max="14087" width="17.125" style="54" bestFit="1" customWidth="1"/>
    <col min="14088" max="14088" width="10.25" style="54" customWidth="1"/>
    <col min="14089" max="14089" width="23" style="54" customWidth="1"/>
    <col min="14090" max="14090" width="8.5" style="54" customWidth="1"/>
    <col min="14091" max="14091" width="9.875" style="54" customWidth="1"/>
    <col min="14092" max="14336" width="9" style="54"/>
    <col min="14337" max="14337" width="5.5" style="54" customWidth="1"/>
    <col min="14338" max="14338" width="19.5" style="54" customWidth="1"/>
    <col min="14339" max="14339" width="11.875" style="54" customWidth="1"/>
    <col min="14340" max="14340" width="10.25" style="54" customWidth="1"/>
    <col min="14341" max="14341" width="8.5" style="54" customWidth="1"/>
    <col min="14342" max="14342" width="14.875" style="54" customWidth="1"/>
    <col min="14343" max="14343" width="17.125" style="54" bestFit="1" customWidth="1"/>
    <col min="14344" max="14344" width="10.25" style="54" customWidth="1"/>
    <col min="14345" max="14345" width="23" style="54" customWidth="1"/>
    <col min="14346" max="14346" width="8.5" style="54" customWidth="1"/>
    <col min="14347" max="14347" width="9.875" style="54" customWidth="1"/>
    <col min="14348" max="14592" width="9" style="54"/>
    <col min="14593" max="14593" width="5.5" style="54" customWidth="1"/>
    <col min="14594" max="14594" width="19.5" style="54" customWidth="1"/>
    <col min="14595" max="14595" width="11.875" style="54" customWidth="1"/>
    <col min="14596" max="14596" width="10.25" style="54" customWidth="1"/>
    <col min="14597" max="14597" width="8.5" style="54" customWidth="1"/>
    <col min="14598" max="14598" width="14.875" style="54" customWidth="1"/>
    <col min="14599" max="14599" width="17.125" style="54" bestFit="1" customWidth="1"/>
    <col min="14600" max="14600" width="10.25" style="54" customWidth="1"/>
    <col min="14601" max="14601" width="23" style="54" customWidth="1"/>
    <col min="14602" max="14602" width="8.5" style="54" customWidth="1"/>
    <col min="14603" max="14603" width="9.875" style="54" customWidth="1"/>
    <col min="14604" max="14848" width="9" style="54"/>
    <col min="14849" max="14849" width="5.5" style="54" customWidth="1"/>
    <col min="14850" max="14850" width="19.5" style="54" customWidth="1"/>
    <col min="14851" max="14851" width="11.875" style="54" customWidth="1"/>
    <col min="14852" max="14852" width="10.25" style="54" customWidth="1"/>
    <col min="14853" max="14853" width="8.5" style="54" customWidth="1"/>
    <col min="14854" max="14854" width="14.875" style="54" customWidth="1"/>
    <col min="14855" max="14855" width="17.125" style="54" bestFit="1" customWidth="1"/>
    <col min="14856" max="14856" width="10.25" style="54" customWidth="1"/>
    <col min="14857" max="14857" width="23" style="54" customWidth="1"/>
    <col min="14858" max="14858" width="8.5" style="54" customWidth="1"/>
    <col min="14859" max="14859" width="9.875" style="54" customWidth="1"/>
    <col min="14860" max="15104" width="9" style="54"/>
    <col min="15105" max="15105" width="5.5" style="54" customWidth="1"/>
    <col min="15106" max="15106" width="19.5" style="54" customWidth="1"/>
    <col min="15107" max="15107" width="11.875" style="54" customWidth="1"/>
    <col min="15108" max="15108" width="10.25" style="54" customWidth="1"/>
    <col min="15109" max="15109" width="8.5" style="54" customWidth="1"/>
    <col min="15110" max="15110" width="14.875" style="54" customWidth="1"/>
    <col min="15111" max="15111" width="17.125" style="54" bestFit="1" customWidth="1"/>
    <col min="15112" max="15112" width="10.25" style="54" customWidth="1"/>
    <col min="15113" max="15113" width="23" style="54" customWidth="1"/>
    <col min="15114" max="15114" width="8.5" style="54" customWidth="1"/>
    <col min="15115" max="15115" width="9.875" style="54" customWidth="1"/>
    <col min="15116" max="15360" width="9" style="54"/>
    <col min="15361" max="15361" width="5.5" style="54" customWidth="1"/>
    <col min="15362" max="15362" width="19.5" style="54" customWidth="1"/>
    <col min="15363" max="15363" width="11.875" style="54" customWidth="1"/>
    <col min="15364" max="15364" width="10.25" style="54" customWidth="1"/>
    <col min="15365" max="15365" width="8.5" style="54" customWidth="1"/>
    <col min="15366" max="15366" width="14.875" style="54" customWidth="1"/>
    <col min="15367" max="15367" width="17.125" style="54" bestFit="1" customWidth="1"/>
    <col min="15368" max="15368" width="10.25" style="54" customWidth="1"/>
    <col min="15369" max="15369" width="23" style="54" customWidth="1"/>
    <col min="15370" max="15370" width="8.5" style="54" customWidth="1"/>
    <col min="15371" max="15371" width="9.875" style="54" customWidth="1"/>
    <col min="15372" max="15616" width="9" style="54"/>
    <col min="15617" max="15617" width="5.5" style="54" customWidth="1"/>
    <col min="15618" max="15618" width="19.5" style="54" customWidth="1"/>
    <col min="15619" max="15619" width="11.875" style="54" customWidth="1"/>
    <col min="15620" max="15620" width="10.25" style="54" customWidth="1"/>
    <col min="15621" max="15621" width="8.5" style="54" customWidth="1"/>
    <col min="15622" max="15622" width="14.875" style="54" customWidth="1"/>
    <col min="15623" max="15623" width="17.125" style="54" bestFit="1" customWidth="1"/>
    <col min="15624" max="15624" width="10.25" style="54" customWidth="1"/>
    <col min="15625" max="15625" width="23" style="54" customWidth="1"/>
    <col min="15626" max="15626" width="8.5" style="54" customWidth="1"/>
    <col min="15627" max="15627" width="9.875" style="54" customWidth="1"/>
    <col min="15628" max="15872" width="9" style="54"/>
    <col min="15873" max="15873" width="5.5" style="54" customWidth="1"/>
    <col min="15874" max="15874" width="19.5" style="54" customWidth="1"/>
    <col min="15875" max="15875" width="11.875" style="54" customWidth="1"/>
    <col min="15876" max="15876" width="10.25" style="54" customWidth="1"/>
    <col min="15877" max="15877" width="8.5" style="54" customWidth="1"/>
    <col min="15878" max="15878" width="14.875" style="54" customWidth="1"/>
    <col min="15879" max="15879" width="17.125" style="54" bestFit="1" customWidth="1"/>
    <col min="15880" max="15880" width="10.25" style="54" customWidth="1"/>
    <col min="15881" max="15881" width="23" style="54" customWidth="1"/>
    <col min="15882" max="15882" width="8.5" style="54" customWidth="1"/>
    <col min="15883" max="15883" width="9.875" style="54" customWidth="1"/>
    <col min="15884" max="16128" width="9" style="54"/>
    <col min="16129" max="16129" width="5.5" style="54" customWidth="1"/>
    <col min="16130" max="16130" width="19.5" style="54" customWidth="1"/>
    <col min="16131" max="16131" width="11.875" style="54" customWidth="1"/>
    <col min="16132" max="16132" width="10.25" style="54" customWidth="1"/>
    <col min="16133" max="16133" width="8.5" style="54" customWidth="1"/>
    <col min="16134" max="16134" width="14.875" style="54" customWidth="1"/>
    <col min="16135" max="16135" width="17.125" style="54" bestFit="1" customWidth="1"/>
    <col min="16136" max="16136" width="10.25" style="54" customWidth="1"/>
    <col min="16137" max="16137" width="23" style="54" customWidth="1"/>
    <col min="16138" max="16138" width="8.5" style="54" customWidth="1"/>
    <col min="16139" max="16139" width="9.875" style="54" customWidth="1"/>
    <col min="16140" max="16384" width="9" style="54"/>
  </cols>
  <sheetData>
    <row r="1" spans="1:11" x14ac:dyDescent="0.3">
      <c r="A1" s="30"/>
      <c r="B1" s="31"/>
      <c r="C1" s="31"/>
      <c r="D1" s="32"/>
      <c r="E1" s="30"/>
      <c r="F1" s="32"/>
      <c r="G1" s="32"/>
      <c r="H1" s="32"/>
      <c r="I1" s="33"/>
      <c r="J1" s="34"/>
      <c r="K1" s="34" t="s">
        <v>25</v>
      </c>
    </row>
    <row r="2" spans="1:11" x14ac:dyDescent="0.3">
      <c r="A2" s="112" t="s">
        <v>314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x14ac:dyDescent="0.3">
      <c r="A3" s="112" t="s">
        <v>26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 x14ac:dyDescent="0.3">
      <c r="A4" s="113" t="s">
        <v>707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1" x14ac:dyDescent="0.3">
      <c r="A5" s="36" t="s">
        <v>0</v>
      </c>
      <c r="B5" s="36" t="s">
        <v>1</v>
      </c>
      <c r="C5" s="36" t="s">
        <v>27</v>
      </c>
      <c r="D5" s="37" t="s">
        <v>28</v>
      </c>
      <c r="E5" s="36" t="s">
        <v>2</v>
      </c>
      <c r="F5" s="38" t="s">
        <v>29</v>
      </c>
      <c r="G5" s="108" t="s">
        <v>30</v>
      </c>
      <c r="H5" s="109"/>
      <c r="I5" s="36" t="s">
        <v>31</v>
      </c>
      <c r="J5" s="114" t="s">
        <v>32</v>
      </c>
      <c r="K5" s="115"/>
    </row>
    <row r="6" spans="1:11" ht="20.25" thickBot="1" x14ac:dyDescent="0.35">
      <c r="A6" s="39"/>
      <c r="B6" s="39"/>
      <c r="C6" s="39" t="s">
        <v>33</v>
      </c>
      <c r="D6" s="40" t="s">
        <v>34</v>
      </c>
      <c r="E6" s="39"/>
      <c r="F6" s="40" t="s">
        <v>3</v>
      </c>
      <c r="G6" s="110" t="s">
        <v>4</v>
      </c>
      <c r="H6" s="111"/>
      <c r="I6" s="39" t="s">
        <v>35</v>
      </c>
      <c r="J6" s="116" t="s">
        <v>36</v>
      </c>
      <c r="K6" s="117"/>
    </row>
    <row r="7" spans="1:11" ht="50.25" thickBot="1" x14ac:dyDescent="0.35">
      <c r="A7" s="41">
        <v>1</v>
      </c>
      <c r="B7" s="42" t="s">
        <v>158</v>
      </c>
      <c r="C7" s="43">
        <v>2836</v>
      </c>
      <c r="D7" s="43">
        <v>2836</v>
      </c>
      <c r="E7" s="42" t="s">
        <v>38</v>
      </c>
      <c r="F7" s="42" t="s">
        <v>63</v>
      </c>
      <c r="G7" s="42" t="s">
        <v>63</v>
      </c>
      <c r="H7" s="43">
        <v>2836</v>
      </c>
      <c r="I7" s="44" t="s">
        <v>39</v>
      </c>
      <c r="J7" s="42" t="s">
        <v>159</v>
      </c>
      <c r="K7" s="42" t="s">
        <v>160</v>
      </c>
    </row>
    <row r="8" spans="1:11" ht="33.75" thickBot="1" x14ac:dyDescent="0.35">
      <c r="A8" s="41">
        <v>2</v>
      </c>
      <c r="B8" s="42" t="s">
        <v>161</v>
      </c>
      <c r="C8" s="43">
        <v>540</v>
      </c>
      <c r="D8" s="43">
        <v>540</v>
      </c>
      <c r="E8" s="42" t="s">
        <v>38</v>
      </c>
      <c r="F8" s="42" t="s">
        <v>51</v>
      </c>
      <c r="G8" s="42" t="s">
        <v>51</v>
      </c>
      <c r="H8" s="43">
        <v>540</v>
      </c>
      <c r="I8" s="44" t="s">
        <v>39</v>
      </c>
      <c r="J8" s="42" t="s">
        <v>162</v>
      </c>
      <c r="K8" s="42" t="s">
        <v>163</v>
      </c>
    </row>
    <row r="9" spans="1:11" ht="66.75" thickBot="1" x14ac:dyDescent="0.35">
      <c r="A9" s="41">
        <v>3</v>
      </c>
      <c r="B9" s="42" t="s">
        <v>164</v>
      </c>
      <c r="C9" s="43">
        <v>40000</v>
      </c>
      <c r="D9" s="43">
        <v>40000</v>
      </c>
      <c r="E9" s="42" t="s">
        <v>38</v>
      </c>
      <c r="F9" s="42" t="s">
        <v>114</v>
      </c>
      <c r="G9" s="42" t="s">
        <v>114</v>
      </c>
      <c r="H9" s="43">
        <v>40000</v>
      </c>
      <c r="I9" s="44" t="s">
        <v>39</v>
      </c>
      <c r="J9" s="42" t="s">
        <v>165</v>
      </c>
      <c r="K9" s="42" t="s">
        <v>166</v>
      </c>
    </row>
    <row r="10" spans="1:11" ht="50.25" thickBot="1" x14ac:dyDescent="0.35">
      <c r="A10" s="41">
        <v>4</v>
      </c>
      <c r="B10" s="42" t="s">
        <v>167</v>
      </c>
      <c r="C10" s="43">
        <v>90000</v>
      </c>
      <c r="D10" s="43">
        <v>90000</v>
      </c>
      <c r="E10" s="42" t="s">
        <v>38</v>
      </c>
      <c r="F10" s="42" t="s">
        <v>168</v>
      </c>
      <c r="G10" s="42" t="s">
        <v>168</v>
      </c>
      <c r="H10" s="43">
        <v>90000</v>
      </c>
      <c r="I10" s="44" t="s">
        <v>39</v>
      </c>
      <c r="J10" s="42" t="s">
        <v>169</v>
      </c>
      <c r="K10" s="42" t="s">
        <v>166</v>
      </c>
    </row>
    <row r="11" spans="1:11" ht="66.75" thickBot="1" x14ac:dyDescent="0.35">
      <c r="A11" s="41">
        <v>5</v>
      </c>
      <c r="B11" s="42" t="s">
        <v>170</v>
      </c>
      <c r="C11" s="43">
        <v>15000</v>
      </c>
      <c r="D11" s="43">
        <v>15000</v>
      </c>
      <c r="E11" s="42" t="s">
        <v>38</v>
      </c>
      <c r="F11" s="42" t="s">
        <v>171</v>
      </c>
      <c r="G11" s="42" t="s">
        <v>171</v>
      </c>
      <c r="H11" s="43">
        <v>15000</v>
      </c>
      <c r="I11" s="44" t="s">
        <v>39</v>
      </c>
      <c r="J11" s="42" t="s">
        <v>172</v>
      </c>
      <c r="K11" s="42" t="s">
        <v>173</v>
      </c>
    </row>
    <row r="12" spans="1:11" ht="50.25" thickBot="1" x14ac:dyDescent="0.35">
      <c r="A12" s="41">
        <v>6</v>
      </c>
      <c r="B12" s="42" t="s">
        <v>174</v>
      </c>
      <c r="C12" s="43">
        <v>144000</v>
      </c>
      <c r="D12" s="43">
        <v>144000</v>
      </c>
      <c r="E12" s="42" t="s">
        <v>38</v>
      </c>
      <c r="F12" s="42" t="s">
        <v>175</v>
      </c>
      <c r="G12" s="42" t="s">
        <v>175</v>
      </c>
      <c r="H12" s="43">
        <v>144000</v>
      </c>
      <c r="I12" s="44" t="s">
        <v>39</v>
      </c>
      <c r="J12" s="42" t="s">
        <v>176</v>
      </c>
      <c r="K12" s="42" t="s">
        <v>136</v>
      </c>
    </row>
    <row r="13" spans="1:11" ht="50.25" thickBot="1" x14ac:dyDescent="0.35">
      <c r="A13" s="41">
        <v>7</v>
      </c>
      <c r="B13" s="42" t="s">
        <v>177</v>
      </c>
      <c r="C13" s="43">
        <v>16500</v>
      </c>
      <c r="D13" s="43">
        <v>16500</v>
      </c>
      <c r="E13" s="42" t="s">
        <v>38</v>
      </c>
      <c r="F13" s="42" t="s">
        <v>178</v>
      </c>
      <c r="G13" s="42" t="s">
        <v>178</v>
      </c>
      <c r="H13" s="43">
        <v>16500</v>
      </c>
      <c r="I13" s="44" t="s">
        <v>39</v>
      </c>
      <c r="J13" s="42" t="s">
        <v>179</v>
      </c>
      <c r="K13" s="42" t="s">
        <v>180</v>
      </c>
    </row>
    <row r="14" spans="1:11" ht="50.25" thickBot="1" x14ac:dyDescent="0.35">
      <c r="A14" s="41">
        <v>8</v>
      </c>
      <c r="B14" s="42" t="s">
        <v>309</v>
      </c>
      <c r="C14" s="43">
        <v>27000</v>
      </c>
      <c r="D14" s="43">
        <v>27000</v>
      </c>
      <c r="E14" s="42" t="s">
        <v>38</v>
      </c>
      <c r="F14" s="42" t="s">
        <v>310</v>
      </c>
      <c r="G14" s="42" t="s">
        <v>310</v>
      </c>
      <c r="H14" s="43">
        <v>27000</v>
      </c>
      <c r="I14" s="44" t="s">
        <v>39</v>
      </c>
      <c r="J14" s="42" t="s">
        <v>311</v>
      </c>
      <c r="K14" s="64">
        <v>244042</v>
      </c>
    </row>
    <row r="15" spans="1:11" ht="50.25" thickBot="1" x14ac:dyDescent="0.35">
      <c r="A15" s="41">
        <v>9</v>
      </c>
      <c r="B15" s="42" t="s">
        <v>686</v>
      </c>
      <c r="C15" s="43">
        <v>30000</v>
      </c>
      <c r="D15" s="43">
        <v>30000</v>
      </c>
      <c r="E15" s="42" t="s">
        <v>38</v>
      </c>
      <c r="F15" s="65" t="s">
        <v>313</v>
      </c>
      <c r="G15" s="65" t="s">
        <v>313</v>
      </c>
      <c r="H15" s="43">
        <v>30000</v>
      </c>
      <c r="I15" s="44" t="s">
        <v>39</v>
      </c>
      <c r="J15" s="42" t="s">
        <v>312</v>
      </c>
      <c r="K15" s="64">
        <v>244042</v>
      </c>
    </row>
    <row r="16" spans="1:11" x14ac:dyDescent="0.3">
      <c r="H16" s="57">
        <f>SUM(H7:H15)</f>
        <v>365876</v>
      </c>
    </row>
  </sheetData>
  <mergeCells count="7">
    <mergeCell ref="G6:H6"/>
    <mergeCell ref="J6:K6"/>
    <mergeCell ref="A2:K2"/>
    <mergeCell ref="A3:K3"/>
    <mergeCell ref="A4:K4"/>
    <mergeCell ref="G5:H5"/>
    <mergeCell ref="J5:K5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L20"/>
  <sheetViews>
    <sheetView zoomScaleNormal="100" zoomScaleSheetLayoutView="100" workbookViewId="0">
      <selection activeCell="A4" sqref="A4:L4"/>
    </sheetView>
  </sheetViews>
  <sheetFormatPr defaultRowHeight="19.5" x14ac:dyDescent="0.3"/>
  <cols>
    <col min="1" max="1" width="5.5" style="55" customWidth="1"/>
    <col min="2" max="2" width="19.5" style="56" customWidth="1"/>
    <col min="3" max="3" width="11.875" style="56" customWidth="1"/>
    <col min="4" max="4" width="10.25" style="57" customWidth="1"/>
    <col min="5" max="5" width="8.5" style="58" customWidth="1"/>
    <col min="6" max="6" width="11.75" style="57" customWidth="1"/>
    <col min="7" max="7" width="10.25" style="57" customWidth="1"/>
    <col min="8" max="8" width="15.5" style="57" customWidth="1"/>
    <col min="9" max="9" width="11.625" style="57" customWidth="1"/>
    <col min="10" max="10" width="23" style="58" customWidth="1"/>
    <col min="11" max="11" width="8.5" style="54" customWidth="1"/>
    <col min="12" max="12" width="9.875" style="54" customWidth="1"/>
    <col min="13" max="256" width="9" style="54"/>
    <col min="257" max="257" width="5.5" style="54" customWidth="1"/>
    <col min="258" max="258" width="19.5" style="54" customWidth="1"/>
    <col min="259" max="259" width="11.875" style="54" customWidth="1"/>
    <col min="260" max="260" width="10.25" style="54" customWidth="1"/>
    <col min="261" max="261" width="8.5" style="54" customWidth="1"/>
    <col min="262" max="262" width="11.75" style="54" customWidth="1"/>
    <col min="263" max="263" width="10.25" style="54" customWidth="1"/>
    <col min="264" max="264" width="15.5" style="54" customWidth="1"/>
    <col min="265" max="265" width="10.25" style="54" customWidth="1"/>
    <col min="266" max="266" width="23" style="54" customWidth="1"/>
    <col min="267" max="267" width="8.5" style="54" customWidth="1"/>
    <col min="268" max="268" width="9.875" style="54" customWidth="1"/>
    <col min="269" max="512" width="9" style="54"/>
    <col min="513" max="513" width="5.5" style="54" customWidth="1"/>
    <col min="514" max="514" width="19.5" style="54" customWidth="1"/>
    <col min="515" max="515" width="11.875" style="54" customWidth="1"/>
    <col min="516" max="516" width="10.25" style="54" customWidth="1"/>
    <col min="517" max="517" width="8.5" style="54" customWidth="1"/>
    <col min="518" max="518" width="11.75" style="54" customWidth="1"/>
    <col min="519" max="519" width="10.25" style="54" customWidth="1"/>
    <col min="520" max="520" width="15.5" style="54" customWidth="1"/>
    <col min="521" max="521" width="10.25" style="54" customWidth="1"/>
    <col min="522" max="522" width="23" style="54" customWidth="1"/>
    <col min="523" max="523" width="8.5" style="54" customWidth="1"/>
    <col min="524" max="524" width="9.875" style="54" customWidth="1"/>
    <col min="525" max="768" width="9" style="54"/>
    <col min="769" max="769" width="5.5" style="54" customWidth="1"/>
    <col min="770" max="770" width="19.5" style="54" customWidth="1"/>
    <col min="771" max="771" width="11.875" style="54" customWidth="1"/>
    <col min="772" max="772" width="10.25" style="54" customWidth="1"/>
    <col min="773" max="773" width="8.5" style="54" customWidth="1"/>
    <col min="774" max="774" width="11.75" style="54" customWidth="1"/>
    <col min="775" max="775" width="10.25" style="54" customWidth="1"/>
    <col min="776" max="776" width="15.5" style="54" customWidth="1"/>
    <col min="777" max="777" width="10.25" style="54" customWidth="1"/>
    <col min="778" max="778" width="23" style="54" customWidth="1"/>
    <col min="779" max="779" width="8.5" style="54" customWidth="1"/>
    <col min="780" max="780" width="9.875" style="54" customWidth="1"/>
    <col min="781" max="1024" width="9" style="54"/>
    <col min="1025" max="1025" width="5.5" style="54" customWidth="1"/>
    <col min="1026" max="1026" width="19.5" style="54" customWidth="1"/>
    <col min="1027" max="1027" width="11.875" style="54" customWidth="1"/>
    <col min="1028" max="1028" width="10.25" style="54" customWidth="1"/>
    <col min="1029" max="1029" width="8.5" style="54" customWidth="1"/>
    <col min="1030" max="1030" width="11.75" style="54" customWidth="1"/>
    <col min="1031" max="1031" width="10.25" style="54" customWidth="1"/>
    <col min="1032" max="1032" width="15.5" style="54" customWidth="1"/>
    <col min="1033" max="1033" width="10.25" style="54" customWidth="1"/>
    <col min="1034" max="1034" width="23" style="54" customWidth="1"/>
    <col min="1035" max="1035" width="8.5" style="54" customWidth="1"/>
    <col min="1036" max="1036" width="9.875" style="54" customWidth="1"/>
    <col min="1037" max="1280" width="9" style="54"/>
    <col min="1281" max="1281" width="5.5" style="54" customWidth="1"/>
    <col min="1282" max="1282" width="19.5" style="54" customWidth="1"/>
    <col min="1283" max="1283" width="11.875" style="54" customWidth="1"/>
    <col min="1284" max="1284" width="10.25" style="54" customWidth="1"/>
    <col min="1285" max="1285" width="8.5" style="54" customWidth="1"/>
    <col min="1286" max="1286" width="11.75" style="54" customWidth="1"/>
    <col min="1287" max="1287" width="10.25" style="54" customWidth="1"/>
    <col min="1288" max="1288" width="15.5" style="54" customWidth="1"/>
    <col min="1289" max="1289" width="10.25" style="54" customWidth="1"/>
    <col min="1290" max="1290" width="23" style="54" customWidth="1"/>
    <col min="1291" max="1291" width="8.5" style="54" customWidth="1"/>
    <col min="1292" max="1292" width="9.875" style="54" customWidth="1"/>
    <col min="1293" max="1536" width="9" style="54"/>
    <col min="1537" max="1537" width="5.5" style="54" customWidth="1"/>
    <col min="1538" max="1538" width="19.5" style="54" customWidth="1"/>
    <col min="1539" max="1539" width="11.875" style="54" customWidth="1"/>
    <col min="1540" max="1540" width="10.25" style="54" customWidth="1"/>
    <col min="1541" max="1541" width="8.5" style="54" customWidth="1"/>
    <col min="1542" max="1542" width="11.75" style="54" customWidth="1"/>
    <col min="1543" max="1543" width="10.25" style="54" customWidth="1"/>
    <col min="1544" max="1544" width="15.5" style="54" customWidth="1"/>
    <col min="1545" max="1545" width="10.25" style="54" customWidth="1"/>
    <col min="1546" max="1546" width="23" style="54" customWidth="1"/>
    <col min="1547" max="1547" width="8.5" style="54" customWidth="1"/>
    <col min="1548" max="1548" width="9.875" style="54" customWidth="1"/>
    <col min="1549" max="1792" width="9" style="54"/>
    <col min="1793" max="1793" width="5.5" style="54" customWidth="1"/>
    <col min="1794" max="1794" width="19.5" style="54" customWidth="1"/>
    <col min="1795" max="1795" width="11.875" style="54" customWidth="1"/>
    <col min="1796" max="1796" width="10.25" style="54" customWidth="1"/>
    <col min="1797" max="1797" width="8.5" style="54" customWidth="1"/>
    <col min="1798" max="1798" width="11.75" style="54" customWidth="1"/>
    <col min="1799" max="1799" width="10.25" style="54" customWidth="1"/>
    <col min="1800" max="1800" width="15.5" style="54" customWidth="1"/>
    <col min="1801" max="1801" width="10.25" style="54" customWidth="1"/>
    <col min="1802" max="1802" width="23" style="54" customWidth="1"/>
    <col min="1803" max="1803" width="8.5" style="54" customWidth="1"/>
    <col min="1804" max="1804" width="9.875" style="54" customWidth="1"/>
    <col min="1805" max="2048" width="9" style="54"/>
    <col min="2049" max="2049" width="5.5" style="54" customWidth="1"/>
    <col min="2050" max="2050" width="19.5" style="54" customWidth="1"/>
    <col min="2051" max="2051" width="11.875" style="54" customWidth="1"/>
    <col min="2052" max="2052" width="10.25" style="54" customWidth="1"/>
    <col min="2053" max="2053" width="8.5" style="54" customWidth="1"/>
    <col min="2054" max="2054" width="11.75" style="54" customWidth="1"/>
    <col min="2055" max="2055" width="10.25" style="54" customWidth="1"/>
    <col min="2056" max="2056" width="15.5" style="54" customWidth="1"/>
    <col min="2057" max="2057" width="10.25" style="54" customWidth="1"/>
    <col min="2058" max="2058" width="23" style="54" customWidth="1"/>
    <col min="2059" max="2059" width="8.5" style="54" customWidth="1"/>
    <col min="2060" max="2060" width="9.875" style="54" customWidth="1"/>
    <col min="2061" max="2304" width="9" style="54"/>
    <col min="2305" max="2305" width="5.5" style="54" customWidth="1"/>
    <col min="2306" max="2306" width="19.5" style="54" customWidth="1"/>
    <col min="2307" max="2307" width="11.875" style="54" customWidth="1"/>
    <col min="2308" max="2308" width="10.25" style="54" customWidth="1"/>
    <col min="2309" max="2309" width="8.5" style="54" customWidth="1"/>
    <col min="2310" max="2310" width="11.75" style="54" customWidth="1"/>
    <col min="2311" max="2311" width="10.25" style="54" customWidth="1"/>
    <col min="2312" max="2312" width="15.5" style="54" customWidth="1"/>
    <col min="2313" max="2313" width="10.25" style="54" customWidth="1"/>
    <col min="2314" max="2314" width="23" style="54" customWidth="1"/>
    <col min="2315" max="2315" width="8.5" style="54" customWidth="1"/>
    <col min="2316" max="2316" width="9.875" style="54" customWidth="1"/>
    <col min="2317" max="2560" width="9" style="54"/>
    <col min="2561" max="2561" width="5.5" style="54" customWidth="1"/>
    <col min="2562" max="2562" width="19.5" style="54" customWidth="1"/>
    <col min="2563" max="2563" width="11.875" style="54" customWidth="1"/>
    <col min="2564" max="2564" width="10.25" style="54" customWidth="1"/>
    <col min="2565" max="2565" width="8.5" style="54" customWidth="1"/>
    <col min="2566" max="2566" width="11.75" style="54" customWidth="1"/>
    <col min="2567" max="2567" width="10.25" style="54" customWidth="1"/>
    <col min="2568" max="2568" width="15.5" style="54" customWidth="1"/>
    <col min="2569" max="2569" width="10.25" style="54" customWidth="1"/>
    <col min="2570" max="2570" width="23" style="54" customWidth="1"/>
    <col min="2571" max="2571" width="8.5" style="54" customWidth="1"/>
    <col min="2572" max="2572" width="9.875" style="54" customWidth="1"/>
    <col min="2573" max="2816" width="9" style="54"/>
    <col min="2817" max="2817" width="5.5" style="54" customWidth="1"/>
    <col min="2818" max="2818" width="19.5" style="54" customWidth="1"/>
    <col min="2819" max="2819" width="11.875" style="54" customWidth="1"/>
    <col min="2820" max="2820" width="10.25" style="54" customWidth="1"/>
    <col min="2821" max="2821" width="8.5" style="54" customWidth="1"/>
    <col min="2822" max="2822" width="11.75" style="54" customWidth="1"/>
    <col min="2823" max="2823" width="10.25" style="54" customWidth="1"/>
    <col min="2824" max="2824" width="15.5" style="54" customWidth="1"/>
    <col min="2825" max="2825" width="10.25" style="54" customWidth="1"/>
    <col min="2826" max="2826" width="23" style="54" customWidth="1"/>
    <col min="2827" max="2827" width="8.5" style="54" customWidth="1"/>
    <col min="2828" max="2828" width="9.875" style="54" customWidth="1"/>
    <col min="2829" max="3072" width="9" style="54"/>
    <col min="3073" max="3073" width="5.5" style="54" customWidth="1"/>
    <col min="3074" max="3074" width="19.5" style="54" customWidth="1"/>
    <col min="3075" max="3075" width="11.875" style="54" customWidth="1"/>
    <col min="3076" max="3076" width="10.25" style="54" customWidth="1"/>
    <col min="3077" max="3077" width="8.5" style="54" customWidth="1"/>
    <col min="3078" max="3078" width="11.75" style="54" customWidth="1"/>
    <col min="3079" max="3079" width="10.25" style="54" customWidth="1"/>
    <col min="3080" max="3080" width="15.5" style="54" customWidth="1"/>
    <col min="3081" max="3081" width="10.25" style="54" customWidth="1"/>
    <col min="3082" max="3082" width="23" style="54" customWidth="1"/>
    <col min="3083" max="3083" width="8.5" style="54" customWidth="1"/>
    <col min="3084" max="3084" width="9.875" style="54" customWidth="1"/>
    <col min="3085" max="3328" width="9" style="54"/>
    <col min="3329" max="3329" width="5.5" style="54" customWidth="1"/>
    <col min="3330" max="3330" width="19.5" style="54" customWidth="1"/>
    <col min="3331" max="3331" width="11.875" style="54" customWidth="1"/>
    <col min="3332" max="3332" width="10.25" style="54" customWidth="1"/>
    <col min="3333" max="3333" width="8.5" style="54" customWidth="1"/>
    <col min="3334" max="3334" width="11.75" style="54" customWidth="1"/>
    <col min="3335" max="3335" width="10.25" style="54" customWidth="1"/>
    <col min="3336" max="3336" width="15.5" style="54" customWidth="1"/>
    <col min="3337" max="3337" width="10.25" style="54" customWidth="1"/>
    <col min="3338" max="3338" width="23" style="54" customWidth="1"/>
    <col min="3339" max="3339" width="8.5" style="54" customWidth="1"/>
    <col min="3340" max="3340" width="9.875" style="54" customWidth="1"/>
    <col min="3341" max="3584" width="9" style="54"/>
    <col min="3585" max="3585" width="5.5" style="54" customWidth="1"/>
    <col min="3586" max="3586" width="19.5" style="54" customWidth="1"/>
    <col min="3587" max="3587" width="11.875" style="54" customWidth="1"/>
    <col min="3588" max="3588" width="10.25" style="54" customWidth="1"/>
    <col min="3589" max="3589" width="8.5" style="54" customWidth="1"/>
    <col min="3590" max="3590" width="11.75" style="54" customWidth="1"/>
    <col min="3591" max="3591" width="10.25" style="54" customWidth="1"/>
    <col min="3592" max="3592" width="15.5" style="54" customWidth="1"/>
    <col min="3593" max="3593" width="10.25" style="54" customWidth="1"/>
    <col min="3594" max="3594" width="23" style="54" customWidth="1"/>
    <col min="3595" max="3595" width="8.5" style="54" customWidth="1"/>
    <col min="3596" max="3596" width="9.875" style="54" customWidth="1"/>
    <col min="3597" max="3840" width="9" style="54"/>
    <col min="3841" max="3841" width="5.5" style="54" customWidth="1"/>
    <col min="3842" max="3842" width="19.5" style="54" customWidth="1"/>
    <col min="3843" max="3843" width="11.875" style="54" customWidth="1"/>
    <col min="3844" max="3844" width="10.25" style="54" customWidth="1"/>
    <col min="3845" max="3845" width="8.5" style="54" customWidth="1"/>
    <col min="3846" max="3846" width="11.75" style="54" customWidth="1"/>
    <col min="3847" max="3847" width="10.25" style="54" customWidth="1"/>
    <col min="3848" max="3848" width="15.5" style="54" customWidth="1"/>
    <col min="3849" max="3849" width="10.25" style="54" customWidth="1"/>
    <col min="3850" max="3850" width="23" style="54" customWidth="1"/>
    <col min="3851" max="3851" width="8.5" style="54" customWidth="1"/>
    <col min="3852" max="3852" width="9.875" style="54" customWidth="1"/>
    <col min="3853" max="4096" width="9" style="54"/>
    <col min="4097" max="4097" width="5.5" style="54" customWidth="1"/>
    <col min="4098" max="4098" width="19.5" style="54" customWidth="1"/>
    <col min="4099" max="4099" width="11.875" style="54" customWidth="1"/>
    <col min="4100" max="4100" width="10.25" style="54" customWidth="1"/>
    <col min="4101" max="4101" width="8.5" style="54" customWidth="1"/>
    <col min="4102" max="4102" width="11.75" style="54" customWidth="1"/>
    <col min="4103" max="4103" width="10.25" style="54" customWidth="1"/>
    <col min="4104" max="4104" width="15.5" style="54" customWidth="1"/>
    <col min="4105" max="4105" width="10.25" style="54" customWidth="1"/>
    <col min="4106" max="4106" width="23" style="54" customWidth="1"/>
    <col min="4107" max="4107" width="8.5" style="54" customWidth="1"/>
    <col min="4108" max="4108" width="9.875" style="54" customWidth="1"/>
    <col min="4109" max="4352" width="9" style="54"/>
    <col min="4353" max="4353" width="5.5" style="54" customWidth="1"/>
    <col min="4354" max="4354" width="19.5" style="54" customWidth="1"/>
    <col min="4355" max="4355" width="11.875" style="54" customWidth="1"/>
    <col min="4356" max="4356" width="10.25" style="54" customWidth="1"/>
    <col min="4357" max="4357" width="8.5" style="54" customWidth="1"/>
    <col min="4358" max="4358" width="11.75" style="54" customWidth="1"/>
    <col min="4359" max="4359" width="10.25" style="54" customWidth="1"/>
    <col min="4360" max="4360" width="15.5" style="54" customWidth="1"/>
    <col min="4361" max="4361" width="10.25" style="54" customWidth="1"/>
    <col min="4362" max="4362" width="23" style="54" customWidth="1"/>
    <col min="4363" max="4363" width="8.5" style="54" customWidth="1"/>
    <col min="4364" max="4364" width="9.875" style="54" customWidth="1"/>
    <col min="4365" max="4608" width="9" style="54"/>
    <col min="4609" max="4609" width="5.5" style="54" customWidth="1"/>
    <col min="4610" max="4610" width="19.5" style="54" customWidth="1"/>
    <col min="4611" max="4611" width="11.875" style="54" customWidth="1"/>
    <col min="4612" max="4612" width="10.25" style="54" customWidth="1"/>
    <col min="4613" max="4613" width="8.5" style="54" customWidth="1"/>
    <col min="4614" max="4614" width="11.75" style="54" customWidth="1"/>
    <col min="4615" max="4615" width="10.25" style="54" customWidth="1"/>
    <col min="4616" max="4616" width="15.5" style="54" customWidth="1"/>
    <col min="4617" max="4617" width="10.25" style="54" customWidth="1"/>
    <col min="4618" max="4618" width="23" style="54" customWidth="1"/>
    <col min="4619" max="4619" width="8.5" style="54" customWidth="1"/>
    <col min="4620" max="4620" width="9.875" style="54" customWidth="1"/>
    <col min="4621" max="4864" width="9" style="54"/>
    <col min="4865" max="4865" width="5.5" style="54" customWidth="1"/>
    <col min="4866" max="4866" width="19.5" style="54" customWidth="1"/>
    <col min="4867" max="4867" width="11.875" style="54" customWidth="1"/>
    <col min="4868" max="4868" width="10.25" style="54" customWidth="1"/>
    <col min="4869" max="4869" width="8.5" style="54" customWidth="1"/>
    <col min="4870" max="4870" width="11.75" style="54" customWidth="1"/>
    <col min="4871" max="4871" width="10.25" style="54" customWidth="1"/>
    <col min="4872" max="4872" width="15.5" style="54" customWidth="1"/>
    <col min="4873" max="4873" width="10.25" style="54" customWidth="1"/>
    <col min="4874" max="4874" width="23" style="54" customWidth="1"/>
    <col min="4875" max="4875" width="8.5" style="54" customWidth="1"/>
    <col min="4876" max="4876" width="9.875" style="54" customWidth="1"/>
    <col min="4877" max="5120" width="9" style="54"/>
    <col min="5121" max="5121" width="5.5" style="54" customWidth="1"/>
    <col min="5122" max="5122" width="19.5" style="54" customWidth="1"/>
    <col min="5123" max="5123" width="11.875" style="54" customWidth="1"/>
    <col min="5124" max="5124" width="10.25" style="54" customWidth="1"/>
    <col min="5125" max="5125" width="8.5" style="54" customWidth="1"/>
    <col min="5126" max="5126" width="11.75" style="54" customWidth="1"/>
    <col min="5127" max="5127" width="10.25" style="54" customWidth="1"/>
    <col min="5128" max="5128" width="15.5" style="54" customWidth="1"/>
    <col min="5129" max="5129" width="10.25" style="54" customWidth="1"/>
    <col min="5130" max="5130" width="23" style="54" customWidth="1"/>
    <col min="5131" max="5131" width="8.5" style="54" customWidth="1"/>
    <col min="5132" max="5132" width="9.875" style="54" customWidth="1"/>
    <col min="5133" max="5376" width="9" style="54"/>
    <col min="5377" max="5377" width="5.5" style="54" customWidth="1"/>
    <col min="5378" max="5378" width="19.5" style="54" customWidth="1"/>
    <col min="5379" max="5379" width="11.875" style="54" customWidth="1"/>
    <col min="5380" max="5380" width="10.25" style="54" customWidth="1"/>
    <col min="5381" max="5381" width="8.5" style="54" customWidth="1"/>
    <col min="5382" max="5382" width="11.75" style="54" customWidth="1"/>
    <col min="5383" max="5383" width="10.25" style="54" customWidth="1"/>
    <col min="5384" max="5384" width="15.5" style="54" customWidth="1"/>
    <col min="5385" max="5385" width="10.25" style="54" customWidth="1"/>
    <col min="5386" max="5386" width="23" style="54" customWidth="1"/>
    <col min="5387" max="5387" width="8.5" style="54" customWidth="1"/>
    <col min="5388" max="5388" width="9.875" style="54" customWidth="1"/>
    <col min="5389" max="5632" width="9" style="54"/>
    <col min="5633" max="5633" width="5.5" style="54" customWidth="1"/>
    <col min="5634" max="5634" width="19.5" style="54" customWidth="1"/>
    <col min="5635" max="5635" width="11.875" style="54" customWidth="1"/>
    <col min="5636" max="5636" width="10.25" style="54" customWidth="1"/>
    <col min="5637" max="5637" width="8.5" style="54" customWidth="1"/>
    <col min="5638" max="5638" width="11.75" style="54" customWidth="1"/>
    <col min="5639" max="5639" width="10.25" style="54" customWidth="1"/>
    <col min="5640" max="5640" width="15.5" style="54" customWidth="1"/>
    <col min="5641" max="5641" width="10.25" style="54" customWidth="1"/>
    <col min="5642" max="5642" width="23" style="54" customWidth="1"/>
    <col min="5643" max="5643" width="8.5" style="54" customWidth="1"/>
    <col min="5644" max="5644" width="9.875" style="54" customWidth="1"/>
    <col min="5645" max="5888" width="9" style="54"/>
    <col min="5889" max="5889" width="5.5" style="54" customWidth="1"/>
    <col min="5890" max="5890" width="19.5" style="54" customWidth="1"/>
    <col min="5891" max="5891" width="11.875" style="54" customWidth="1"/>
    <col min="5892" max="5892" width="10.25" style="54" customWidth="1"/>
    <col min="5893" max="5893" width="8.5" style="54" customWidth="1"/>
    <col min="5894" max="5894" width="11.75" style="54" customWidth="1"/>
    <col min="5895" max="5895" width="10.25" style="54" customWidth="1"/>
    <col min="5896" max="5896" width="15.5" style="54" customWidth="1"/>
    <col min="5897" max="5897" width="10.25" style="54" customWidth="1"/>
    <col min="5898" max="5898" width="23" style="54" customWidth="1"/>
    <col min="5899" max="5899" width="8.5" style="54" customWidth="1"/>
    <col min="5900" max="5900" width="9.875" style="54" customWidth="1"/>
    <col min="5901" max="6144" width="9" style="54"/>
    <col min="6145" max="6145" width="5.5" style="54" customWidth="1"/>
    <col min="6146" max="6146" width="19.5" style="54" customWidth="1"/>
    <col min="6147" max="6147" width="11.875" style="54" customWidth="1"/>
    <col min="6148" max="6148" width="10.25" style="54" customWidth="1"/>
    <col min="6149" max="6149" width="8.5" style="54" customWidth="1"/>
    <col min="6150" max="6150" width="11.75" style="54" customWidth="1"/>
    <col min="6151" max="6151" width="10.25" style="54" customWidth="1"/>
    <col min="6152" max="6152" width="15.5" style="54" customWidth="1"/>
    <col min="6153" max="6153" width="10.25" style="54" customWidth="1"/>
    <col min="6154" max="6154" width="23" style="54" customWidth="1"/>
    <col min="6155" max="6155" width="8.5" style="54" customWidth="1"/>
    <col min="6156" max="6156" width="9.875" style="54" customWidth="1"/>
    <col min="6157" max="6400" width="9" style="54"/>
    <col min="6401" max="6401" width="5.5" style="54" customWidth="1"/>
    <col min="6402" max="6402" width="19.5" style="54" customWidth="1"/>
    <col min="6403" max="6403" width="11.875" style="54" customWidth="1"/>
    <col min="6404" max="6404" width="10.25" style="54" customWidth="1"/>
    <col min="6405" max="6405" width="8.5" style="54" customWidth="1"/>
    <col min="6406" max="6406" width="11.75" style="54" customWidth="1"/>
    <col min="6407" max="6407" width="10.25" style="54" customWidth="1"/>
    <col min="6408" max="6408" width="15.5" style="54" customWidth="1"/>
    <col min="6409" max="6409" width="10.25" style="54" customWidth="1"/>
    <col min="6410" max="6410" width="23" style="54" customWidth="1"/>
    <col min="6411" max="6411" width="8.5" style="54" customWidth="1"/>
    <col min="6412" max="6412" width="9.875" style="54" customWidth="1"/>
    <col min="6413" max="6656" width="9" style="54"/>
    <col min="6657" max="6657" width="5.5" style="54" customWidth="1"/>
    <col min="6658" max="6658" width="19.5" style="54" customWidth="1"/>
    <col min="6659" max="6659" width="11.875" style="54" customWidth="1"/>
    <col min="6660" max="6660" width="10.25" style="54" customWidth="1"/>
    <col min="6661" max="6661" width="8.5" style="54" customWidth="1"/>
    <col min="6662" max="6662" width="11.75" style="54" customWidth="1"/>
    <col min="6663" max="6663" width="10.25" style="54" customWidth="1"/>
    <col min="6664" max="6664" width="15.5" style="54" customWidth="1"/>
    <col min="6665" max="6665" width="10.25" style="54" customWidth="1"/>
    <col min="6666" max="6666" width="23" style="54" customWidth="1"/>
    <col min="6667" max="6667" width="8.5" style="54" customWidth="1"/>
    <col min="6668" max="6668" width="9.875" style="54" customWidth="1"/>
    <col min="6669" max="6912" width="9" style="54"/>
    <col min="6913" max="6913" width="5.5" style="54" customWidth="1"/>
    <col min="6914" max="6914" width="19.5" style="54" customWidth="1"/>
    <col min="6915" max="6915" width="11.875" style="54" customWidth="1"/>
    <col min="6916" max="6916" width="10.25" style="54" customWidth="1"/>
    <col min="6917" max="6917" width="8.5" style="54" customWidth="1"/>
    <col min="6918" max="6918" width="11.75" style="54" customWidth="1"/>
    <col min="6919" max="6919" width="10.25" style="54" customWidth="1"/>
    <col min="6920" max="6920" width="15.5" style="54" customWidth="1"/>
    <col min="6921" max="6921" width="10.25" style="54" customWidth="1"/>
    <col min="6922" max="6922" width="23" style="54" customWidth="1"/>
    <col min="6923" max="6923" width="8.5" style="54" customWidth="1"/>
    <col min="6924" max="6924" width="9.875" style="54" customWidth="1"/>
    <col min="6925" max="7168" width="9" style="54"/>
    <col min="7169" max="7169" width="5.5" style="54" customWidth="1"/>
    <col min="7170" max="7170" width="19.5" style="54" customWidth="1"/>
    <col min="7171" max="7171" width="11.875" style="54" customWidth="1"/>
    <col min="7172" max="7172" width="10.25" style="54" customWidth="1"/>
    <col min="7173" max="7173" width="8.5" style="54" customWidth="1"/>
    <col min="7174" max="7174" width="11.75" style="54" customWidth="1"/>
    <col min="7175" max="7175" width="10.25" style="54" customWidth="1"/>
    <col min="7176" max="7176" width="15.5" style="54" customWidth="1"/>
    <col min="7177" max="7177" width="10.25" style="54" customWidth="1"/>
    <col min="7178" max="7178" width="23" style="54" customWidth="1"/>
    <col min="7179" max="7179" width="8.5" style="54" customWidth="1"/>
    <col min="7180" max="7180" width="9.875" style="54" customWidth="1"/>
    <col min="7181" max="7424" width="9" style="54"/>
    <col min="7425" max="7425" width="5.5" style="54" customWidth="1"/>
    <col min="7426" max="7426" width="19.5" style="54" customWidth="1"/>
    <col min="7427" max="7427" width="11.875" style="54" customWidth="1"/>
    <col min="7428" max="7428" width="10.25" style="54" customWidth="1"/>
    <col min="7429" max="7429" width="8.5" style="54" customWidth="1"/>
    <col min="7430" max="7430" width="11.75" style="54" customWidth="1"/>
    <col min="7431" max="7431" width="10.25" style="54" customWidth="1"/>
    <col min="7432" max="7432" width="15.5" style="54" customWidth="1"/>
    <col min="7433" max="7433" width="10.25" style="54" customWidth="1"/>
    <col min="7434" max="7434" width="23" style="54" customWidth="1"/>
    <col min="7435" max="7435" width="8.5" style="54" customWidth="1"/>
    <col min="7436" max="7436" width="9.875" style="54" customWidth="1"/>
    <col min="7437" max="7680" width="9" style="54"/>
    <col min="7681" max="7681" width="5.5" style="54" customWidth="1"/>
    <col min="7682" max="7682" width="19.5" style="54" customWidth="1"/>
    <col min="7683" max="7683" width="11.875" style="54" customWidth="1"/>
    <col min="7684" max="7684" width="10.25" style="54" customWidth="1"/>
    <col min="7685" max="7685" width="8.5" style="54" customWidth="1"/>
    <col min="7686" max="7686" width="11.75" style="54" customWidth="1"/>
    <col min="7687" max="7687" width="10.25" style="54" customWidth="1"/>
    <col min="7688" max="7688" width="15.5" style="54" customWidth="1"/>
    <col min="7689" max="7689" width="10.25" style="54" customWidth="1"/>
    <col min="7690" max="7690" width="23" style="54" customWidth="1"/>
    <col min="7691" max="7691" width="8.5" style="54" customWidth="1"/>
    <col min="7692" max="7692" width="9.875" style="54" customWidth="1"/>
    <col min="7693" max="7936" width="9" style="54"/>
    <col min="7937" max="7937" width="5.5" style="54" customWidth="1"/>
    <col min="7938" max="7938" width="19.5" style="54" customWidth="1"/>
    <col min="7939" max="7939" width="11.875" style="54" customWidth="1"/>
    <col min="7940" max="7940" width="10.25" style="54" customWidth="1"/>
    <col min="7941" max="7941" width="8.5" style="54" customWidth="1"/>
    <col min="7942" max="7942" width="11.75" style="54" customWidth="1"/>
    <col min="7943" max="7943" width="10.25" style="54" customWidth="1"/>
    <col min="7944" max="7944" width="15.5" style="54" customWidth="1"/>
    <col min="7945" max="7945" width="10.25" style="54" customWidth="1"/>
    <col min="7946" max="7946" width="23" style="54" customWidth="1"/>
    <col min="7947" max="7947" width="8.5" style="54" customWidth="1"/>
    <col min="7948" max="7948" width="9.875" style="54" customWidth="1"/>
    <col min="7949" max="8192" width="9" style="54"/>
    <col min="8193" max="8193" width="5.5" style="54" customWidth="1"/>
    <col min="8194" max="8194" width="19.5" style="54" customWidth="1"/>
    <col min="8195" max="8195" width="11.875" style="54" customWidth="1"/>
    <col min="8196" max="8196" width="10.25" style="54" customWidth="1"/>
    <col min="8197" max="8197" width="8.5" style="54" customWidth="1"/>
    <col min="8198" max="8198" width="11.75" style="54" customWidth="1"/>
    <col min="8199" max="8199" width="10.25" style="54" customWidth="1"/>
    <col min="8200" max="8200" width="15.5" style="54" customWidth="1"/>
    <col min="8201" max="8201" width="10.25" style="54" customWidth="1"/>
    <col min="8202" max="8202" width="23" style="54" customWidth="1"/>
    <col min="8203" max="8203" width="8.5" style="54" customWidth="1"/>
    <col min="8204" max="8204" width="9.875" style="54" customWidth="1"/>
    <col min="8205" max="8448" width="9" style="54"/>
    <col min="8449" max="8449" width="5.5" style="54" customWidth="1"/>
    <col min="8450" max="8450" width="19.5" style="54" customWidth="1"/>
    <col min="8451" max="8451" width="11.875" style="54" customWidth="1"/>
    <col min="8452" max="8452" width="10.25" style="54" customWidth="1"/>
    <col min="8453" max="8453" width="8.5" style="54" customWidth="1"/>
    <col min="8454" max="8454" width="11.75" style="54" customWidth="1"/>
    <col min="8455" max="8455" width="10.25" style="54" customWidth="1"/>
    <col min="8456" max="8456" width="15.5" style="54" customWidth="1"/>
    <col min="8457" max="8457" width="10.25" style="54" customWidth="1"/>
    <col min="8458" max="8458" width="23" style="54" customWidth="1"/>
    <col min="8459" max="8459" width="8.5" style="54" customWidth="1"/>
    <col min="8460" max="8460" width="9.875" style="54" customWidth="1"/>
    <col min="8461" max="8704" width="9" style="54"/>
    <col min="8705" max="8705" width="5.5" style="54" customWidth="1"/>
    <col min="8706" max="8706" width="19.5" style="54" customWidth="1"/>
    <col min="8707" max="8707" width="11.875" style="54" customWidth="1"/>
    <col min="8708" max="8708" width="10.25" style="54" customWidth="1"/>
    <col min="8709" max="8709" width="8.5" style="54" customWidth="1"/>
    <col min="8710" max="8710" width="11.75" style="54" customWidth="1"/>
    <col min="8711" max="8711" width="10.25" style="54" customWidth="1"/>
    <col min="8712" max="8712" width="15.5" style="54" customWidth="1"/>
    <col min="8713" max="8713" width="10.25" style="54" customWidth="1"/>
    <col min="8714" max="8714" width="23" style="54" customWidth="1"/>
    <col min="8715" max="8715" width="8.5" style="54" customWidth="1"/>
    <col min="8716" max="8716" width="9.875" style="54" customWidth="1"/>
    <col min="8717" max="8960" width="9" style="54"/>
    <col min="8961" max="8961" width="5.5" style="54" customWidth="1"/>
    <col min="8962" max="8962" width="19.5" style="54" customWidth="1"/>
    <col min="8963" max="8963" width="11.875" style="54" customWidth="1"/>
    <col min="8964" max="8964" width="10.25" style="54" customWidth="1"/>
    <col min="8965" max="8965" width="8.5" style="54" customWidth="1"/>
    <col min="8966" max="8966" width="11.75" style="54" customWidth="1"/>
    <col min="8967" max="8967" width="10.25" style="54" customWidth="1"/>
    <col min="8968" max="8968" width="15.5" style="54" customWidth="1"/>
    <col min="8969" max="8969" width="10.25" style="54" customWidth="1"/>
    <col min="8970" max="8970" width="23" style="54" customWidth="1"/>
    <col min="8971" max="8971" width="8.5" style="54" customWidth="1"/>
    <col min="8972" max="8972" width="9.875" style="54" customWidth="1"/>
    <col min="8973" max="9216" width="9" style="54"/>
    <col min="9217" max="9217" width="5.5" style="54" customWidth="1"/>
    <col min="9218" max="9218" width="19.5" style="54" customWidth="1"/>
    <col min="9219" max="9219" width="11.875" style="54" customWidth="1"/>
    <col min="9220" max="9220" width="10.25" style="54" customWidth="1"/>
    <col min="9221" max="9221" width="8.5" style="54" customWidth="1"/>
    <col min="9222" max="9222" width="11.75" style="54" customWidth="1"/>
    <col min="9223" max="9223" width="10.25" style="54" customWidth="1"/>
    <col min="9224" max="9224" width="15.5" style="54" customWidth="1"/>
    <col min="9225" max="9225" width="10.25" style="54" customWidth="1"/>
    <col min="9226" max="9226" width="23" style="54" customWidth="1"/>
    <col min="9227" max="9227" width="8.5" style="54" customWidth="1"/>
    <col min="9228" max="9228" width="9.875" style="54" customWidth="1"/>
    <col min="9229" max="9472" width="9" style="54"/>
    <col min="9473" max="9473" width="5.5" style="54" customWidth="1"/>
    <col min="9474" max="9474" width="19.5" style="54" customWidth="1"/>
    <col min="9475" max="9475" width="11.875" style="54" customWidth="1"/>
    <col min="9476" max="9476" width="10.25" style="54" customWidth="1"/>
    <col min="9477" max="9477" width="8.5" style="54" customWidth="1"/>
    <col min="9478" max="9478" width="11.75" style="54" customWidth="1"/>
    <col min="9479" max="9479" width="10.25" style="54" customWidth="1"/>
    <col min="9480" max="9480" width="15.5" style="54" customWidth="1"/>
    <col min="9481" max="9481" width="10.25" style="54" customWidth="1"/>
    <col min="9482" max="9482" width="23" style="54" customWidth="1"/>
    <col min="9483" max="9483" width="8.5" style="54" customWidth="1"/>
    <col min="9484" max="9484" width="9.875" style="54" customWidth="1"/>
    <col min="9485" max="9728" width="9" style="54"/>
    <col min="9729" max="9729" width="5.5" style="54" customWidth="1"/>
    <col min="9730" max="9730" width="19.5" style="54" customWidth="1"/>
    <col min="9731" max="9731" width="11.875" style="54" customWidth="1"/>
    <col min="9732" max="9732" width="10.25" style="54" customWidth="1"/>
    <col min="9733" max="9733" width="8.5" style="54" customWidth="1"/>
    <col min="9734" max="9734" width="11.75" style="54" customWidth="1"/>
    <col min="9735" max="9735" width="10.25" style="54" customWidth="1"/>
    <col min="9736" max="9736" width="15.5" style="54" customWidth="1"/>
    <col min="9737" max="9737" width="10.25" style="54" customWidth="1"/>
    <col min="9738" max="9738" width="23" style="54" customWidth="1"/>
    <col min="9739" max="9739" width="8.5" style="54" customWidth="1"/>
    <col min="9740" max="9740" width="9.875" style="54" customWidth="1"/>
    <col min="9741" max="9984" width="9" style="54"/>
    <col min="9985" max="9985" width="5.5" style="54" customWidth="1"/>
    <col min="9986" max="9986" width="19.5" style="54" customWidth="1"/>
    <col min="9987" max="9987" width="11.875" style="54" customWidth="1"/>
    <col min="9988" max="9988" width="10.25" style="54" customWidth="1"/>
    <col min="9989" max="9989" width="8.5" style="54" customWidth="1"/>
    <col min="9990" max="9990" width="11.75" style="54" customWidth="1"/>
    <col min="9991" max="9991" width="10.25" style="54" customWidth="1"/>
    <col min="9992" max="9992" width="15.5" style="54" customWidth="1"/>
    <col min="9993" max="9993" width="10.25" style="54" customWidth="1"/>
    <col min="9994" max="9994" width="23" style="54" customWidth="1"/>
    <col min="9995" max="9995" width="8.5" style="54" customWidth="1"/>
    <col min="9996" max="9996" width="9.875" style="54" customWidth="1"/>
    <col min="9997" max="10240" width="9" style="54"/>
    <col min="10241" max="10241" width="5.5" style="54" customWidth="1"/>
    <col min="10242" max="10242" width="19.5" style="54" customWidth="1"/>
    <col min="10243" max="10243" width="11.875" style="54" customWidth="1"/>
    <col min="10244" max="10244" width="10.25" style="54" customWidth="1"/>
    <col min="10245" max="10245" width="8.5" style="54" customWidth="1"/>
    <col min="10246" max="10246" width="11.75" style="54" customWidth="1"/>
    <col min="10247" max="10247" width="10.25" style="54" customWidth="1"/>
    <col min="10248" max="10248" width="15.5" style="54" customWidth="1"/>
    <col min="10249" max="10249" width="10.25" style="54" customWidth="1"/>
    <col min="10250" max="10250" width="23" style="54" customWidth="1"/>
    <col min="10251" max="10251" width="8.5" style="54" customWidth="1"/>
    <col min="10252" max="10252" width="9.875" style="54" customWidth="1"/>
    <col min="10253" max="10496" width="9" style="54"/>
    <col min="10497" max="10497" width="5.5" style="54" customWidth="1"/>
    <col min="10498" max="10498" width="19.5" style="54" customWidth="1"/>
    <col min="10499" max="10499" width="11.875" style="54" customWidth="1"/>
    <col min="10500" max="10500" width="10.25" style="54" customWidth="1"/>
    <col min="10501" max="10501" width="8.5" style="54" customWidth="1"/>
    <col min="10502" max="10502" width="11.75" style="54" customWidth="1"/>
    <col min="10503" max="10503" width="10.25" style="54" customWidth="1"/>
    <col min="10504" max="10504" width="15.5" style="54" customWidth="1"/>
    <col min="10505" max="10505" width="10.25" style="54" customWidth="1"/>
    <col min="10506" max="10506" width="23" style="54" customWidth="1"/>
    <col min="10507" max="10507" width="8.5" style="54" customWidth="1"/>
    <col min="10508" max="10508" width="9.875" style="54" customWidth="1"/>
    <col min="10509" max="10752" width="9" style="54"/>
    <col min="10753" max="10753" width="5.5" style="54" customWidth="1"/>
    <col min="10754" max="10754" width="19.5" style="54" customWidth="1"/>
    <col min="10755" max="10755" width="11.875" style="54" customWidth="1"/>
    <col min="10756" max="10756" width="10.25" style="54" customWidth="1"/>
    <col min="10757" max="10757" width="8.5" style="54" customWidth="1"/>
    <col min="10758" max="10758" width="11.75" style="54" customWidth="1"/>
    <col min="10759" max="10759" width="10.25" style="54" customWidth="1"/>
    <col min="10760" max="10760" width="15.5" style="54" customWidth="1"/>
    <col min="10761" max="10761" width="10.25" style="54" customWidth="1"/>
    <col min="10762" max="10762" width="23" style="54" customWidth="1"/>
    <col min="10763" max="10763" width="8.5" style="54" customWidth="1"/>
    <col min="10764" max="10764" width="9.875" style="54" customWidth="1"/>
    <col min="10765" max="11008" width="9" style="54"/>
    <col min="11009" max="11009" width="5.5" style="54" customWidth="1"/>
    <col min="11010" max="11010" width="19.5" style="54" customWidth="1"/>
    <col min="11011" max="11011" width="11.875" style="54" customWidth="1"/>
    <col min="11012" max="11012" width="10.25" style="54" customWidth="1"/>
    <col min="11013" max="11013" width="8.5" style="54" customWidth="1"/>
    <col min="11014" max="11014" width="11.75" style="54" customWidth="1"/>
    <col min="11015" max="11015" width="10.25" style="54" customWidth="1"/>
    <col min="11016" max="11016" width="15.5" style="54" customWidth="1"/>
    <col min="11017" max="11017" width="10.25" style="54" customWidth="1"/>
    <col min="11018" max="11018" width="23" style="54" customWidth="1"/>
    <col min="11019" max="11019" width="8.5" style="54" customWidth="1"/>
    <col min="11020" max="11020" width="9.875" style="54" customWidth="1"/>
    <col min="11021" max="11264" width="9" style="54"/>
    <col min="11265" max="11265" width="5.5" style="54" customWidth="1"/>
    <col min="11266" max="11266" width="19.5" style="54" customWidth="1"/>
    <col min="11267" max="11267" width="11.875" style="54" customWidth="1"/>
    <col min="11268" max="11268" width="10.25" style="54" customWidth="1"/>
    <col min="11269" max="11269" width="8.5" style="54" customWidth="1"/>
    <col min="11270" max="11270" width="11.75" style="54" customWidth="1"/>
    <col min="11271" max="11271" width="10.25" style="54" customWidth="1"/>
    <col min="11272" max="11272" width="15.5" style="54" customWidth="1"/>
    <col min="11273" max="11273" width="10.25" style="54" customWidth="1"/>
    <col min="11274" max="11274" width="23" style="54" customWidth="1"/>
    <col min="11275" max="11275" width="8.5" style="54" customWidth="1"/>
    <col min="11276" max="11276" width="9.875" style="54" customWidth="1"/>
    <col min="11277" max="11520" width="9" style="54"/>
    <col min="11521" max="11521" width="5.5" style="54" customWidth="1"/>
    <col min="11522" max="11522" width="19.5" style="54" customWidth="1"/>
    <col min="11523" max="11523" width="11.875" style="54" customWidth="1"/>
    <col min="11524" max="11524" width="10.25" style="54" customWidth="1"/>
    <col min="11525" max="11525" width="8.5" style="54" customWidth="1"/>
    <col min="11526" max="11526" width="11.75" style="54" customWidth="1"/>
    <col min="11527" max="11527" width="10.25" style="54" customWidth="1"/>
    <col min="11528" max="11528" width="15.5" style="54" customWidth="1"/>
    <col min="11529" max="11529" width="10.25" style="54" customWidth="1"/>
    <col min="11530" max="11530" width="23" style="54" customWidth="1"/>
    <col min="11531" max="11531" width="8.5" style="54" customWidth="1"/>
    <col min="11532" max="11532" width="9.875" style="54" customWidth="1"/>
    <col min="11533" max="11776" width="9" style="54"/>
    <col min="11777" max="11777" width="5.5" style="54" customWidth="1"/>
    <col min="11778" max="11778" width="19.5" style="54" customWidth="1"/>
    <col min="11779" max="11779" width="11.875" style="54" customWidth="1"/>
    <col min="11780" max="11780" width="10.25" style="54" customWidth="1"/>
    <col min="11781" max="11781" width="8.5" style="54" customWidth="1"/>
    <col min="11782" max="11782" width="11.75" style="54" customWidth="1"/>
    <col min="11783" max="11783" width="10.25" style="54" customWidth="1"/>
    <col min="11784" max="11784" width="15.5" style="54" customWidth="1"/>
    <col min="11785" max="11785" width="10.25" style="54" customWidth="1"/>
    <col min="11786" max="11786" width="23" style="54" customWidth="1"/>
    <col min="11787" max="11787" width="8.5" style="54" customWidth="1"/>
    <col min="11788" max="11788" width="9.875" style="54" customWidth="1"/>
    <col min="11789" max="12032" width="9" style="54"/>
    <col min="12033" max="12033" width="5.5" style="54" customWidth="1"/>
    <col min="12034" max="12034" width="19.5" style="54" customWidth="1"/>
    <col min="12035" max="12035" width="11.875" style="54" customWidth="1"/>
    <col min="12036" max="12036" width="10.25" style="54" customWidth="1"/>
    <col min="12037" max="12037" width="8.5" style="54" customWidth="1"/>
    <col min="12038" max="12038" width="11.75" style="54" customWidth="1"/>
    <col min="12039" max="12039" width="10.25" style="54" customWidth="1"/>
    <col min="12040" max="12040" width="15.5" style="54" customWidth="1"/>
    <col min="12041" max="12041" width="10.25" style="54" customWidth="1"/>
    <col min="12042" max="12042" width="23" style="54" customWidth="1"/>
    <col min="12043" max="12043" width="8.5" style="54" customWidth="1"/>
    <col min="12044" max="12044" width="9.875" style="54" customWidth="1"/>
    <col min="12045" max="12288" width="9" style="54"/>
    <col min="12289" max="12289" width="5.5" style="54" customWidth="1"/>
    <col min="12290" max="12290" width="19.5" style="54" customWidth="1"/>
    <col min="12291" max="12291" width="11.875" style="54" customWidth="1"/>
    <col min="12292" max="12292" width="10.25" style="54" customWidth="1"/>
    <col min="12293" max="12293" width="8.5" style="54" customWidth="1"/>
    <col min="12294" max="12294" width="11.75" style="54" customWidth="1"/>
    <col min="12295" max="12295" width="10.25" style="54" customWidth="1"/>
    <col min="12296" max="12296" width="15.5" style="54" customWidth="1"/>
    <col min="12297" max="12297" width="10.25" style="54" customWidth="1"/>
    <col min="12298" max="12298" width="23" style="54" customWidth="1"/>
    <col min="12299" max="12299" width="8.5" style="54" customWidth="1"/>
    <col min="12300" max="12300" width="9.875" style="54" customWidth="1"/>
    <col min="12301" max="12544" width="9" style="54"/>
    <col min="12545" max="12545" width="5.5" style="54" customWidth="1"/>
    <col min="12546" max="12546" width="19.5" style="54" customWidth="1"/>
    <col min="12547" max="12547" width="11.875" style="54" customWidth="1"/>
    <col min="12548" max="12548" width="10.25" style="54" customWidth="1"/>
    <col min="12549" max="12549" width="8.5" style="54" customWidth="1"/>
    <col min="12550" max="12550" width="11.75" style="54" customWidth="1"/>
    <col min="12551" max="12551" width="10.25" style="54" customWidth="1"/>
    <col min="12552" max="12552" width="15.5" style="54" customWidth="1"/>
    <col min="12553" max="12553" width="10.25" style="54" customWidth="1"/>
    <col min="12554" max="12554" width="23" style="54" customWidth="1"/>
    <col min="12555" max="12555" width="8.5" style="54" customWidth="1"/>
    <col min="12556" max="12556" width="9.875" style="54" customWidth="1"/>
    <col min="12557" max="12800" width="9" style="54"/>
    <col min="12801" max="12801" width="5.5" style="54" customWidth="1"/>
    <col min="12802" max="12802" width="19.5" style="54" customWidth="1"/>
    <col min="12803" max="12803" width="11.875" style="54" customWidth="1"/>
    <col min="12804" max="12804" width="10.25" style="54" customWidth="1"/>
    <col min="12805" max="12805" width="8.5" style="54" customWidth="1"/>
    <col min="12806" max="12806" width="11.75" style="54" customWidth="1"/>
    <col min="12807" max="12807" width="10.25" style="54" customWidth="1"/>
    <col min="12808" max="12808" width="15.5" style="54" customWidth="1"/>
    <col min="12809" max="12809" width="10.25" style="54" customWidth="1"/>
    <col min="12810" max="12810" width="23" style="54" customWidth="1"/>
    <col min="12811" max="12811" width="8.5" style="54" customWidth="1"/>
    <col min="12812" max="12812" width="9.875" style="54" customWidth="1"/>
    <col min="12813" max="13056" width="9" style="54"/>
    <col min="13057" max="13057" width="5.5" style="54" customWidth="1"/>
    <col min="13058" max="13058" width="19.5" style="54" customWidth="1"/>
    <col min="13059" max="13059" width="11.875" style="54" customWidth="1"/>
    <col min="13060" max="13060" width="10.25" style="54" customWidth="1"/>
    <col min="13061" max="13061" width="8.5" style="54" customWidth="1"/>
    <col min="13062" max="13062" width="11.75" style="54" customWidth="1"/>
    <col min="13063" max="13063" width="10.25" style="54" customWidth="1"/>
    <col min="13064" max="13064" width="15.5" style="54" customWidth="1"/>
    <col min="13065" max="13065" width="10.25" style="54" customWidth="1"/>
    <col min="13066" max="13066" width="23" style="54" customWidth="1"/>
    <col min="13067" max="13067" width="8.5" style="54" customWidth="1"/>
    <col min="13068" max="13068" width="9.875" style="54" customWidth="1"/>
    <col min="13069" max="13312" width="9" style="54"/>
    <col min="13313" max="13313" width="5.5" style="54" customWidth="1"/>
    <col min="13314" max="13314" width="19.5" style="54" customWidth="1"/>
    <col min="13315" max="13315" width="11.875" style="54" customWidth="1"/>
    <col min="13316" max="13316" width="10.25" style="54" customWidth="1"/>
    <col min="13317" max="13317" width="8.5" style="54" customWidth="1"/>
    <col min="13318" max="13318" width="11.75" style="54" customWidth="1"/>
    <col min="13319" max="13319" width="10.25" style="54" customWidth="1"/>
    <col min="13320" max="13320" width="15.5" style="54" customWidth="1"/>
    <col min="13321" max="13321" width="10.25" style="54" customWidth="1"/>
    <col min="13322" max="13322" width="23" style="54" customWidth="1"/>
    <col min="13323" max="13323" width="8.5" style="54" customWidth="1"/>
    <col min="13324" max="13324" width="9.875" style="54" customWidth="1"/>
    <col min="13325" max="13568" width="9" style="54"/>
    <col min="13569" max="13569" width="5.5" style="54" customWidth="1"/>
    <col min="13570" max="13570" width="19.5" style="54" customWidth="1"/>
    <col min="13571" max="13571" width="11.875" style="54" customWidth="1"/>
    <col min="13572" max="13572" width="10.25" style="54" customWidth="1"/>
    <col min="13573" max="13573" width="8.5" style="54" customWidth="1"/>
    <col min="13574" max="13574" width="11.75" style="54" customWidth="1"/>
    <col min="13575" max="13575" width="10.25" style="54" customWidth="1"/>
    <col min="13576" max="13576" width="15.5" style="54" customWidth="1"/>
    <col min="13577" max="13577" width="10.25" style="54" customWidth="1"/>
    <col min="13578" max="13578" width="23" style="54" customWidth="1"/>
    <col min="13579" max="13579" width="8.5" style="54" customWidth="1"/>
    <col min="13580" max="13580" width="9.875" style="54" customWidth="1"/>
    <col min="13581" max="13824" width="9" style="54"/>
    <col min="13825" max="13825" width="5.5" style="54" customWidth="1"/>
    <col min="13826" max="13826" width="19.5" style="54" customWidth="1"/>
    <col min="13827" max="13827" width="11.875" style="54" customWidth="1"/>
    <col min="13828" max="13828" width="10.25" style="54" customWidth="1"/>
    <col min="13829" max="13829" width="8.5" style="54" customWidth="1"/>
    <col min="13830" max="13830" width="11.75" style="54" customWidth="1"/>
    <col min="13831" max="13831" width="10.25" style="54" customWidth="1"/>
    <col min="13832" max="13832" width="15.5" style="54" customWidth="1"/>
    <col min="13833" max="13833" width="10.25" style="54" customWidth="1"/>
    <col min="13834" max="13834" width="23" style="54" customWidth="1"/>
    <col min="13835" max="13835" width="8.5" style="54" customWidth="1"/>
    <col min="13836" max="13836" width="9.875" style="54" customWidth="1"/>
    <col min="13837" max="14080" width="9" style="54"/>
    <col min="14081" max="14081" width="5.5" style="54" customWidth="1"/>
    <col min="14082" max="14082" width="19.5" style="54" customWidth="1"/>
    <col min="14083" max="14083" width="11.875" style="54" customWidth="1"/>
    <col min="14084" max="14084" width="10.25" style="54" customWidth="1"/>
    <col min="14085" max="14085" width="8.5" style="54" customWidth="1"/>
    <col min="14086" max="14086" width="11.75" style="54" customWidth="1"/>
    <col min="14087" max="14087" width="10.25" style="54" customWidth="1"/>
    <col min="14088" max="14088" width="15.5" style="54" customWidth="1"/>
    <col min="14089" max="14089" width="10.25" style="54" customWidth="1"/>
    <col min="14090" max="14090" width="23" style="54" customWidth="1"/>
    <col min="14091" max="14091" width="8.5" style="54" customWidth="1"/>
    <col min="14092" max="14092" width="9.875" style="54" customWidth="1"/>
    <col min="14093" max="14336" width="9" style="54"/>
    <col min="14337" max="14337" width="5.5" style="54" customWidth="1"/>
    <col min="14338" max="14338" width="19.5" style="54" customWidth="1"/>
    <col min="14339" max="14339" width="11.875" style="54" customWidth="1"/>
    <col min="14340" max="14340" width="10.25" style="54" customWidth="1"/>
    <col min="14341" max="14341" width="8.5" style="54" customWidth="1"/>
    <col min="14342" max="14342" width="11.75" style="54" customWidth="1"/>
    <col min="14343" max="14343" width="10.25" style="54" customWidth="1"/>
    <col min="14344" max="14344" width="15.5" style="54" customWidth="1"/>
    <col min="14345" max="14345" width="10.25" style="54" customWidth="1"/>
    <col min="14346" max="14346" width="23" style="54" customWidth="1"/>
    <col min="14347" max="14347" width="8.5" style="54" customWidth="1"/>
    <col min="14348" max="14348" width="9.875" style="54" customWidth="1"/>
    <col min="14349" max="14592" width="9" style="54"/>
    <col min="14593" max="14593" width="5.5" style="54" customWidth="1"/>
    <col min="14594" max="14594" width="19.5" style="54" customWidth="1"/>
    <col min="14595" max="14595" width="11.875" style="54" customWidth="1"/>
    <col min="14596" max="14596" width="10.25" style="54" customWidth="1"/>
    <col min="14597" max="14597" width="8.5" style="54" customWidth="1"/>
    <col min="14598" max="14598" width="11.75" style="54" customWidth="1"/>
    <col min="14599" max="14599" width="10.25" style="54" customWidth="1"/>
    <col min="14600" max="14600" width="15.5" style="54" customWidth="1"/>
    <col min="14601" max="14601" width="10.25" style="54" customWidth="1"/>
    <col min="14602" max="14602" width="23" style="54" customWidth="1"/>
    <col min="14603" max="14603" width="8.5" style="54" customWidth="1"/>
    <col min="14604" max="14604" width="9.875" style="54" customWidth="1"/>
    <col min="14605" max="14848" width="9" style="54"/>
    <col min="14849" max="14849" width="5.5" style="54" customWidth="1"/>
    <col min="14850" max="14850" width="19.5" style="54" customWidth="1"/>
    <col min="14851" max="14851" width="11.875" style="54" customWidth="1"/>
    <col min="14852" max="14852" width="10.25" style="54" customWidth="1"/>
    <col min="14853" max="14853" width="8.5" style="54" customWidth="1"/>
    <col min="14854" max="14854" width="11.75" style="54" customWidth="1"/>
    <col min="14855" max="14855" width="10.25" style="54" customWidth="1"/>
    <col min="14856" max="14856" width="15.5" style="54" customWidth="1"/>
    <col min="14857" max="14857" width="10.25" style="54" customWidth="1"/>
    <col min="14858" max="14858" width="23" style="54" customWidth="1"/>
    <col min="14859" max="14859" width="8.5" style="54" customWidth="1"/>
    <col min="14860" max="14860" width="9.875" style="54" customWidth="1"/>
    <col min="14861" max="15104" width="9" style="54"/>
    <col min="15105" max="15105" width="5.5" style="54" customWidth="1"/>
    <col min="15106" max="15106" width="19.5" style="54" customWidth="1"/>
    <col min="15107" max="15107" width="11.875" style="54" customWidth="1"/>
    <col min="15108" max="15108" width="10.25" style="54" customWidth="1"/>
    <col min="15109" max="15109" width="8.5" style="54" customWidth="1"/>
    <col min="15110" max="15110" width="11.75" style="54" customWidth="1"/>
    <col min="15111" max="15111" width="10.25" style="54" customWidth="1"/>
    <col min="15112" max="15112" width="15.5" style="54" customWidth="1"/>
    <col min="15113" max="15113" width="10.25" style="54" customWidth="1"/>
    <col min="15114" max="15114" width="23" style="54" customWidth="1"/>
    <col min="15115" max="15115" width="8.5" style="54" customWidth="1"/>
    <col min="15116" max="15116" width="9.875" style="54" customWidth="1"/>
    <col min="15117" max="15360" width="9" style="54"/>
    <col min="15361" max="15361" width="5.5" style="54" customWidth="1"/>
    <col min="15362" max="15362" width="19.5" style="54" customWidth="1"/>
    <col min="15363" max="15363" width="11.875" style="54" customWidth="1"/>
    <col min="15364" max="15364" width="10.25" style="54" customWidth="1"/>
    <col min="15365" max="15365" width="8.5" style="54" customWidth="1"/>
    <col min="15366" max="15366" width="11.75" style="54" customWidth="1"/>
    <col min="15367" max="15367" width="10.25" style="54" customWidth="1"/>
    <col min="15368" max="15368" width="15.5" style="54" customWidth="1"/>
    <col min="15369" max="15369" width="10.25" style="54" customWidth="1"/>
    <col min="15370" max="15370" width="23" style="54" customWidth="1"/>
    <col min="15371" max="15371" width="8.5" style="54" customWidth="1"/>
    <col min="15372" max="15372" width="9.875" style="54" customWidth="1"/>
    <col min="15373" max="15616" width="9" style="54"/>
    <col min="15617" max="15617" width="5.5" style="54" customWidth="1"/>
    <col min="15618" max="15618" width="19.5" style="54" customWidth="1"/>
    <col min="15619" max="15619" width="11.875" style="54" customWidth="1"/>
    <col min="15620" max="15620" width="10.25" style="54" customWidth="1"/>
    <col min="15621" max="15621" width="8.5" style="54" customWidth="1"/>
    <col min="15622" max="15622" width="11.75" style="54" customWidth="1"/>
    <col min="15623" max="15623" width="10.25" style="54" customWidth="1"/>
    <col min="15624" max="15624" width="15.5" style="54" customWidth="1"/>
    <col min="15625" max="15625" width="10.25" style="54" customWidth="1"/>
    <col min="15626" max="15626" width="23" style="54" customWidth="1"/>
    <col min="15627" max="15627" width="8.5" style="54" customWidth="1"/>
    <col min="15628" max="15628" width="9.875" style="54" customWidth="1"/>
    <col min="15629" max="15872" width="9" style="54"/>
    <col min="15873" max="15873" width="5.5" style="54" customWidth="1"/>
    <col min="15874" max="15874" width="19.5" style="54" customWidth="1"/>
    <col min="15875" max="15875" width="11.875" style="54" customWidth="1"/>
    <col min="15876" max="15876" width="10.25" style="54" customWidth="1"/>
    <col min="15877" max="15877" width="8.5" style="54" customWidth="1"/>
    <col min="15878" max="15878" width="11.75" style="54" customWidth="1"/>
    <col min="15879" max="15879" width="10.25" style="54" customWidth="1"/>
    <col min="15880" max="15880" width="15.5" style="54" customWidth="1"/>
    <col min="15881" max="15881" width="10.25" style="54" customWidth="1"/>
    <col min="15882" max="15882" width="23" style="54" customWidth="1"/>
    <col min="15883" max="15883" width="8.5" style="54" customWidth="1"/>
    <col min="15884" max="15884" width="9.875" style="54" customWidth="1"/>
    <col min="15885" max="16128" width="9" style="54"/>
    <col min="16129" max="16129" width="5.5" style="54" customWidth="1"/>
    <col min="16130" max="16130" width="19.5" style="54" customWidth="1"/>
    <col min="16131" max="16131" width="11.875" style="54" customWidth="1"/>
    <col min="16132" max="16132" width="10.25" style="54" customWidth="1"/>
    <col min="16133" max="16133" width="8.5" style="54" customWidth="1"/>
    <col min="16134" max="16134" width="11.75" style="54" customWidth="1"/>
    <col min="16135" max="16135" width="10.25" style="54" customWidth="1"/>
    <col min="16136" max="16136" width="15.5" style="54" customWidth="1"/>
    <col min="16137" max="16137" width="10.25" style="54" customWidth="1"/>
    <col min="16138" max="16138" width="23" style="54" customWidth="1"/>
    <col min="16139" max="16139" width="8.5" style="54" customWidth="1"/>
    <col min="16140" max="16140" width="9.875" style="54" customWidth="1"/>
    <col min="16141" max="16384" width="9" style="54"/>
  </cols>
  <sheetData>
    <row r="1" spans="1:12" x14ac:dyDescent="0.3">
      <c r="A1" s="81"/>
      <c r="B1" s="31"/>
      <c r="C1" s="31"/>
      <c r="D1" s="32"/>
      <c r="E1" s="81"/>
      <c r="F1" s="32"/>
      <c r="G1" s="32"/>
      <c r="H1" s="32"/>
      <c r="I1" s="32"/>
      <c r="J1" s="33"/>
      <c r="K1" s="34"/>
      <c r="L1" s="34" t="s">
        <v>25</v>
      </c>
    </row>
    <row r="2" spans="1:12" x14ac:dyDescent="0.3">
      <c r="A2" s="112" t="s">
        <v>315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x14ac:dyDescent="0.3">
      <c r="A3" s="112" t="s">
        <v>26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x14ac:dyDescent="0.3">
      <c r="A4" s="113" t="s">
        <v>708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1:12" x14ac:dyDescent="0.3">
      <c r="A5" s="36" t="s">
        <v>0</v>
      </c>
      <c r="B5" s="36" t="s">
        <v>1</v>
      </c>
      <c r="C5" s="36" t="s">
        <v>27</v>
      </c>
      <c r="D5" s="37" t="s">
        <v>28</v>
      </c>
      <c r="E5" s="36" t="s">
        <v>2</v>
      </c>
      <c r="F5" s="108" t="s">
        <v>29</v>
      </c>
      <c r="G5" s="109"/>
      <c r="H5" s="108" t="s">
        <v>30</v>
      </c>
      <c r="I5" s="109"/>
      <c r="J5" s="36" t="s">
        <v>31</v>
      </c>
      <c r="K5" s="114" t="s">
        <v>32</v>
      </c>
      <c r="L5" s="115"/>
    </row>
    <row r="6" spans="1:12" ht="20.25" thickBot="1" x14ac:dyDescent="0.35">
      <c r="A6" s="39"/>
      <c r="B6" s="39"/>
      <c r="C6" s="39" t="s">
        <v>33</v>
      </c>
      <c r="D6" s="40" t="s">
        <v>34</v>
      </c>
      <c r="E6" s="39"/>
      <c r="F6" s="118" t="s">
        <v>3</v>
      </c>
      <c r="G6" s="119"/>
      <c r="H6" s="110" t="s">
        <v>4</v>
      </c>
      <c r="I6" s="111"/>
      <c r="J6" s="39" t="s">
        <v>35</v>
      </c>
      <c r="K6" s="116" t="s">
        <v>36</v>
      </c>
      <c r="L6" s="117"/>
    </row>
    <row r="7" spans="1:12" ht="50.25" thickBot="1" x14ac:dyDescent="0.35">
      <c r="A7" s="41">
        <v>1</v>
      </c>
      <c r="B7" s="42" t="s">
        <v>181</v>
      </c>
      <c r="C7" s="43">
        <v>2300</v>
      </c>
      <c r="D7" s="43">
        <v>2300</v>
      </c>
      <c r="E7" s="42" t="s">
        <v>5</v>
      </c>
      <c r="F7" s="42" t="s">
        <v>6</v>
      </c>
      <c r="G7" s="43">
        <v>2300</v>
      </c>
      <c r="H7" s="42" t="s">
        <v>6</v>
      </c>
      <c r="I7" s="43">
        <v>2300</v>
      </c>
      <c r="J7" s="44" t="s">
        <v>39</v>
      </c>
      <c r="K7" s="42" t="s">
        <v>182</v>
      </c>
      <c r="L7" s="42" t="s">
        <v>183</v>
      </c>
    </row>
    <row r="8" spans="1:12" ht="66.75" thickBot="1" x14ac:dyDescent="0.35">
      <c r="A8" s="41">
        <v>2</v>
      </c>
      <c r="B8" s="42" t="s">
        <v>184</v>
      </c>
      <c r="C8" s="43">
        <v>3100</v>
      </c>
      <c r="D8" s="43">
        <v>3100</v>
      </c>
      <c r="E8" s="42" t="s">
        <v>5</v>
      </c>
      <c r="F8" s="42" t="s">
        <v>23</v>
      </c>
      <c r="G8" s="43">
        <v>3100</v>
      </c>
      <c r="H8" s="42" t="s">
        <v>23</v>
      </c>
      <c r="I8" s="43">
        <v>3100</v>
      </c>
      <c r="J8" s="44" t="s">
        <v>39</v>
      </c>
      <c r="K8" s="42" t="s">
        <v>185</v>
      </c>
      <c r="L8" s="42" t="s">
        <v>183</v>
      </c>
    </row>
    <row r="9" spans="1:12" ht="66.75" thickBot="1" x14ac:dyDescent="0.35">
      <c r="A9" s="41">
        <v>3</v>
      </c>
      <c r="B9" s="42" t="s">
        <v>186</v>
      </c>
      <c r="C9" s="43">
        <v>28100</v>
      </c>
      <c r="D9" s="43">
        <v>28100</v>
      </c>
      <c r="E9" s="42" t="s">
        <v>5</v>
      </c>
      <c r="F9" s="42" t="s">
        <v>23</v>
      </c>
      <c r="G9" s="43">
        <v>28100</v>
      </c>
      <c r="H9" s="42" t="s">
        <v>23</v>
      </c>
      <c r="I9" s="43">
        <v>28100</v>
      </c>
      <c r="J9" s="44" t="s">
        <v>39</v>
      </c>
      <c r="K9" s="42" t="s">
        <v>187</v>
      </c>
      <c r="L9" s="42" t="s">
        <v>183</v>
      </c>
    </row>
    <row r="10" spans="1:12" ht="33.75" thickBot="1" x14ac:dyDescent="0.35">
      <c r="A10" s="41">
        <v>4</v>
      </c>
      <c r="B10" s="42" t="s">
        <v>188</v>
      </c>
      <c r="C10" s="43">
        <v>3000</v>
      </c>
      <c r="D10" s="43">
        <v>3000</v>
      </c>
      <c r="E10" s="42" t="s">
        <v>5</v>
      </c>
      <c r="F10" s="42" t="s">
        <v>189</v>
      </c>
      <c r="G10" s="43">
        <v>3000</v>
      </c>
      <c r="H10" s="42" t="s">
        <v>189</v>
      </c>
      <c r="I10" s="43">
        <v>3000</v>
      </c>
      <c r="J10" s="44" t="s">
        <v>39</v>
      </c>
      <c r="K10" s="42" t="s">
        <v>190</v>
      </c>
      <c r="L10" s="42" t="s">
        <v>191</v>
      </c>
    </row>
    <row r="11" spans="1:12" ht="66.75" thickBot="1" x14ac:dyDescent="0.35">
      <c r="A11" s="41">
        <v>5</v>
      </c>
      <c r="B11" s="42" t="s">
        <v>192</v>
      </c>
      <c r="C11" s="43">
        <v>5000</v>
      </c>
      <c r="D11" s="43">
        <v>5000</v>
      </c>
      <c r="E11" s="42" t="s">
        <v>5</v>
      </c>
      <c r="F11" s="42" t="s">
        <v>57</v>
      </c>
      <c r="G11" s="43">
        <v>5000</v>
      </c>
      <c r="H11" s="42" t="s">
        <v>57</v>
      </c>
      <c r="I11" s="43">
        <v>5000</v>
      </c>
      <c r="J11" s="44" t="s">
        <v>39</v>
      </c>
      <c r="K11" s="42" t="s">
        <v>193</v>
      </c>
      <c r="L11" s="42" t="s">
        <v>194</v>
      </c>
    </row>
    <row r="12" spans="1:12" ht="50.25" thickBot="1" x14ac:dyDescent="0.35">
      <c r="A12" s="41">
        <v>6</v>
      </c>
      <c r="B12" s="42" t="s">
        <v>195</v>
      </c>
      <c r="C12" s="43">
        <v>12069</v>
      </c>
      <c r="D12" s="43">
        <v>12069</v>
      </c>
      <c r="E12" s="42" t="s">
        <v>5</v>
      </c>
      <c r="F12" s="42" t="s">
        <v>134</v>
      </c>
      <c r="G12" s="43">
        <v>12069</v>
      </c>
      <c r="H12" s="42" t="s">
        <v>134</v>
      </c>
      <c r="I12" s="43">
        <v>12069</v>
      </c>
      <c r="J12" s="44" t="s">
        <v>39</v>
      </c>
      <c r="K12" s="42" t="s">
        <v>196</v>
      </c>
      <c r="L12" s="42" t="s">
        <v>197</v>
      </c>
    </row>
    <row r="13" spans="1:12" ht="50.25" thickBot="1" x14ac:dyDescent="0.35">
      <c r="A13" s="41">
        <v>7</v>
      </c>
      <c r="B13" s="42" t="s">
        <v>198</v>
      </c>
      <c r="C13" s="43">
        <v>40000</v>
      </c>
      <c r="D13" s="43">
        <v>40000</v>
      </c>
      <c r="E13" s="42" t="s">
        <v>5</v>
      </c>
      <c r="F13" s="42" t="s">
        <v>199</v>
      </c>
      <c r="G13" s="43">
        <v>40000</v>
      </c>
      <c r="H13" s="42" t="s">
        <v>199</v>
      </c>
      <c r="I13" s="43">
        <v>40000</v>
      </c>
      <c r="J13" s="44" t="s">
        <v>39</v>
      </c>
      <c r="K13" s="42" t="s">
        <v>200</v>
      </c>
      <c r="L13" s="42" t="s">
        <v>194</v>
      </c>
    </row>
    <row r="14" spans="1:12" ht="50.25" thickBot="1" x14ac:dyDescent="0.35">
      <c r="A14" s="41">
        <v>8</v>
      </c>
      <c r="B14" s="42" t="s">
        <v>201</v>
      </c>
      <c r="C14" s="43">
        <v>40000</v>
      </c>
      <c r="D14" s="43">
        <v>40000</v>
      </c>
      <c r="E14" s="42" t="s">
        <v>5</v>
      </c>
      <c r="F14" s="42" t="s">
        <v>202</v>
      </c>
      <c r="G14" s="43">
        <v>40000</v>
      </c>
      <c r="H14" s="42" t="s">
        <v>202</v>
      </c>
      <c r="I14" s="43">
        <v>40000</v>
      </c>
      <c r="J14" s="44" t="s">
        <v>39</v>
      </c>
      <c r="K14" s="42" t="s">
        <v>203</v>
      </c>
      <c r="L14" s="42" t="s">
        <v>194</v>
      </c>
    </row>
    <row r="15" spans="1:12" ht="50.25" thickBot="1" x14ac:dyDescent="0.35">
      <c r="A15" s="41">
        <v>9</v>
      </c>
      <c r="B15" s="42" t="s">
        <v>204</v>
      </c>
      <c r="C15" s="43">
        <v>18410</v>
      </c>
      <c r="D15" s="43">
        <v>18410</v>
      </c>
      <c r="E15" s="42" t="s">
        <v>5</v>
      </c>
      <c r="F15" s="42" t="s">
        <v>143</v>
      </c>
      <c r="G15" s="43">
        <v>18410</v>
      </c>
      <c r="H15" s="42" t="s">
        <v>143</v>
      </c>
      <c r="I15" s="43">
        <v>18410</v>
      </c>
      <c r="J15" s="44" t="s">
        <v>39</v>
      </c>
      <c r="K15" s="42" t="s">
        <v>59</v>
      </c>
      <c r="L15" s="42" t="s">
        <v>205</v>
      </c>
    </row>
    <row r="16" spans="1:12" ht="33.75" thickBot="1" x14ac:dyDescent="0.35">
      <c r="A16" s="41">
        <v>10</v>
      </c>
      <c r="B16" s="42" t="s">
        <v>206</v>
      </c>
      <c r="C16" s="43">
        <v>6500</v>
      </c>
      <c r="D16" s="43">
        <v>6500</v>
      </c>
      <c r="E16" s="42" t="s">
        <v>5</v>
      </c>
      <c r="F16" s="42" t="s">
        <v>207</v>
      </c>
      <c r="G16" s="43">
        <v>6500</v>
      </c>
      <c r="H16" s="42" t="s">
        <v>207</v>
      </c>
      <c r="I16" s="43">
        <v>6500</v>
      </c>
      <c r="J16" s="44" t="s">
        <v>39</v>
      </c>
      <c r="K16" s="42" t="s">
        <v>208</v>
      </c>
      <c r="L16" s="42" t="s">
        <v>183</v>
      </c>
    </row>
    <row r="17" spans="1:12" ht="66.75" thickBot="1" x14ac:dyDescent="0.35">
      <c r="A17" s="41">
        <v>11</v>
      </c>
      <c r="B17" s="42" t="s">
        <v>209</v>
      </c>
      <c r="C17" s="43">
        <v>12800</v>
      </c>
      <c r="D17" s="43">
        <v>12800</v>
      </c>
      <c r="E17" s="42" t="s">
        <v>5</v>
      </c>
      <c r="F17" s="42" t="s">
        <v>134</v>
      </c>
      <c r="G17" s="43">
        <v>12800</v>
      </c>
      <c r="H17" s="42" t="s">
        <v>134</v>
      </c>
      <c r="I17" s="43">
        <v>12800</v>
      </c>
      <c r="J17" s="44" t="s">
        <v>39</v>
      </c>
      <c r="K17" s="42" t="s">
        <v>58</v>
      </c>
      <c r="L17" s="42" t="s">
        <v>210</v>
      </c>
    </row>
    <row r="18" spans="1:12" ht="50.25" thickBot="1" x14ac:dyDescent="0.35">
      <c r="A18" s="41">
        <v>12</v>
      </c>
      <c r="B18" s="42" t="s">
        <v>211</v>
      </c>
      <c r="C18" s="43">
        <v>2300</v>
      </c>
      <c r="D18" s="43">
        <v>2300</v>
      </c>
      <c r="E18" s="42" t="s">
        <v>5</v>
      </c>
      <c r="F18" s="42" t="s">
        <v>178</v>
      </c>
      <c r="G18" s="43">
        <v>2300</v>
      </c>
      <c r="H18" s="42" t="s">
        <v>178</v>
      </c>
      <c r="I18" s="43">
        <v>2300</v>
      </c>
      <c r="J18" s="44" t="s">
        <v>39</v>
      </c>
      <c r="K18" s="42" t="s">
        <v>212</v>
      </c>
      <c r="L18" s="42" t="s">
        <v>213</v>
      </c>
    </row>
    <row r="19" spans="1:12" ht="50.25" thickBot="1" x14ac:dyDescent="0.35">
      <c r="A19" s="41">
        <v>13</v>
      </c>
      <c r="B19" s="42" t="s">
        <v>214</v>
      </c>
      <c r="C19" s="43">
        <v>10400</v>
      </c>
      <c r="D19" s="43">
        <v>10400</v>
      </c>
      <c r="E19" s="42" t="s">
        <v>5</v>
      </c>
      <c r="F19" s="42" t="s">
        <v>215</v>
      </c>
      <c r="G19" s="43">
        <v>10400</v>
      </c>
      <c r="H19" s="42" t="s">
        <v>215</v>
      </c>
      <c r="I19" s="43">
        <v>10400</v>
      </c>
      <c r="J19" s="44" t="s">
        <v>39</v>
      </c>
      <c r="K19" s="42" t="s">
        <v>56</v>
      </c>
      <c r="L19" s="42" t="s">
        <v>216</v>
      </c>
    </row>
    <row r="20" spans="1:12" x14ac:dyDescent="0.3">
      <c r="I20" s="57">
        <f>SUM(I7:I19)</f>
        <v>183979</v>
      </c>
    </row>
  </sheetData>
  <mergeCells count="9">
    <mergeCell ref="F6:G6"/>
    <mergeCell ref="H6:I6"/>
    <mergeCell ref="K6:L6"/>
    <mergeCell ref="A2:L2"/>
    <mergeCell ref="A3:L3"/>
    <mergeCell ref="A4:L4"/>
    <mergeCell ref="F5:G5"/>
    <mergeCell ref="H5:I5"/>
    <mergeCell ref="K5:L5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L30"/>
  <sheetViews>
    <sheetView zoomScaleNormal="100" zoomScaleSheetLayoutView="100" workbookViewId="0">
      <selection activeCell="A4" sqref="A4:L4"/>
    </sheetView>
  </sheetViews>
  <sheetFormatPr defaultRowHeight="23.25" x14ac:dyDescent="0.55000000000000004"/>
  <cols>
    <col min="1" max="1" width="5.5" style="50" customWidth="1"/>
    <col min="2" max="2" width="19.5" style="51" customWidth="1"/>
    <col min="3" max="3" width="11.875" style="51" customWidth="1"/>
    <col min="4" max="4" width="10.25" style="52" customWidth="1"/>
    <col min="5" max="5" width="8.5" style="53" customWidth="1"/>
    <col min="6" max="6" width="13.25" style="52" customWidth="1"/>
    <col min="7" max="7" width="9.75" style="52" customWidth="1"/>
    <col min="8" max="8" width="17.125" style="52" bestFit="1" customWidth="1"/>
    <col min="9" max="9" width="11.875" style="52" customWidth="1"/>
    <col min="10" max="10" width="23" style="53" customWidth="1"/>
    <col min="11" max="11" width="8.5" style="35" customWidth="1"/>
    <col min="12" max="12" width="9.875" style="35" customWidth="1"/>
    <col min="13" max="256" width="9" style="35"/>
    <col min="257" max="257" width="5.5" style="35" customWidth="1"/>
    <col min="258" max="258" width="19.5" style="35" customWidth="1"/>
    <col min="259" max="259" width="11.875" style="35" customWidth="1"/>
    <col min="260" max="260" width="10.25" style="35" customWidth="1"/>
    <col min="261" max="261" width="8.5" style="35" customWidth="1"/>
    <col min="262" max="262" width="13.25" style="35" customWidth="1"/>
    <col min="263" max="263" width="9.75" style="35" customWidth="1"/>
    <col min="264" max="264" width="17.125" style="35" bestFit="1" customWidth="1"/>
    <col min="265" max="265" width="10.25" style="35" customWidth="1"/>
    <col min="266" max="266" width="23" style="35" customWidth="1"/>
    <col min="267" max="267" width="8.5" style="35" customWidth="1"/>
    <col min="268" max="268" width="9.875" style="35" customWidth="1"/>
    <col min="269" max="512" width="9" style="35"/>
    <col min="513" max="513" width="5.5" style="35" customWidth="1"/>
    <col min="514" max="514" width="19.5" style="35" customWidth="1"/>
    <col min="515" max="515" width="11.875" style="35" customWidth="1"/>
    <col min="516" max="516" width="10.25" style="35" customWidth="1"/>
    <col min="517" max="517" width="8.5" style="35" customWidth="1"/>
    <col min="518" max="518" width="13.25" style="35" customWidth="1"/>
    <col min="519" max="519" width="9.75" style="35" customWidth="1"/>
    <col min="520" max="520" width="17.125" style="35" bestFit="1" customWidth="1"/>
    <col min="521" max="521" width="10.25" style="35" customWidth="1"/>
    <col min="522" max="522" width="23" style="35" customWidth="1"/>
    <col min="523" max="523" width="8.5" style="35" customWidth="1"/>
    <col min="524" max="524" width="9.875" style="35" customWidth="1"/>
    <col min="525" max="768" width="9" style="35"/>
    <col min="769" max="769" width="5.5" style="35" customWidth="1"/>
    <col min="770" max="770" width="19.5" style="35" customWidth="1"/>
    <col min="771" max="771" width="11.875" style="35" customWidth="1"/>
    <col min="772" max="772" width="10.25" style="35" customWidth="1"/>
    <col min="773" max="773" width="8.5" style="35" customWidth="1"/>
    <col min="774" max="774" width="13.25" style="35" customWidth="1"/>
    <col min="775" max="775" width="9.75" style="35" customWidth="1"/>
    <col min="776" max="776" width="17.125" style="35" bestFit="1" customWidth="1"/>
    <col min="777" max="777" width="10.25" style="35" customWidth="1"/>
    <col min="778" max="778" width="23" style="35" customWidth="1"/>
    <col min="779" max="779" width="8.5" style="35" customWidth="1"/>
    <col min="780" max="780" width="9.875" style="35" customWidth="1"/>
    <col min="781" max="1024" width="9" style="35"/>
    <col min="1025" max="1025" width="5.5" style="35" customWidth="1"/>
    <col min="1026" max="1026" width="19.5" style="35" customWidth="1"/>
    <col min="1027" max="1027" width="11.875" style="35" customWidth="1"/>
    <col min="1028" max="1028" width="10.25" style="35" customWidth="1"/>
    <col min="1029" max="1029" width="8.5" style="35" customWidth="1"/>
    <col min="1030" max="1030" width="13.25" style="35" customWidth="1"/>
    <col min="1031" max="1031" width="9.75" style="35" customWidth="1"/>
    <col min="1032" max="1032" width="17.125" style="35" bestFit="1" customWidth="1"/>
    <col min="1033" max="1033" width="10.25" style="35" customWidth="1"/>
    <col min="1034" max="1034" width="23" style="35" customWidth="1"/>
    <col min="1035" max="1035" width="8.5" style="35" customWidth="1"/>
    <col min="1036" max="1036" width="9.875" style="35" customWidth="1"/>
    <col min="1037" max="1280" width="9" style="35"/>
    <col min="1281" max="1281" width="5.5" style="35" customWidth="1"/>
    <col min="1282" max="1282" width="19.5" style="35" customWidth="1"/>
    <col min="1283" max="1283" width="11.875" style="35" customWidth="1"/>
    <col min="1284" max="1284" width="10.25" style="35" customWidth="1"/>
    <col min="1285" max="1285" width="8.5" style="35" customWidth="1"/>
    <col min="1286" max="1286" width="13.25" style="35" customWidth="1"/>
    <col min="1287" max="1287" width="9.75" style="35" customWidth="1"/>
    <col min="1288" max="1288" width="17.125" style="35" bestFit="1" customWidth="1"/>
    <col min="1289" max="1289" width="10.25" style="35" customWidth="1"/>
    <col min="1290" max="1290" width="23" style="35" customWidth="1"/>
    <col min="1291" max="1291" width="8.5" style="35" customWidth="1"/>
    <col min="1292" max="1292" width="9.875" style="35" customWidth="1"/>
    <col min="1293" max="1536" width="9" style="35"/>
    <col min="1537" max="1537" width="5.5" style="35" customWidth="1"/>
    <col min="1538" max="1538" width="19.5" style="35" customWidth="1"/>
    <col min="1539" max="1539" width="11.875" style="35" customWidth="1"/>
    <col min="1540" max="1540" width="10.25" style="35" customWidth="1"/>
    <col min="1541" max="1541" width="8.5" style="35" customWidth="1"/>
    <col min="1542" max="1542" width="13.25" style="35" customWidth="1"/>
    <col min="1543" max="1543" width="9.75" style="35" customWidth="1"/>
    <col min="1544" max="1544" width="17.125" style="35" bestFit="1" customWidth="1"/>
    <col min="1545" max="1545" width="10.25" style="35" customWidth="1"/>
    <col min="1546" max="1546" width="23" style="35" customWidth="1"/>
    <col min="1547" max="1547" width="8.5" style="35" customWidth="1"/>
    <col min="1548" max="1548" width="9.875" style="35" customWidth="1"/>
    <col min="1549" max="1792" width="9" style="35"/>
    <col min="1793" max="1793" width="5.5" style="35" customWidth="1"/>
    <col min="1794" max="1794" width="19.5" style="35" customWidth="1"/>
    <col min="1795" max="1795" width="11.875" style="35" customWidth="1"/>
    <col min="1796" max="1796" width="10.25" style="35" customWidth="1"/>
    <col min="1797" max="1797" width="8.5" style="35" customWidth="1"/>
    <col min="1798" max="1798" width="13.25" style="35" customWidth="1"/>
    <col min="1799" max="1799" width="9.75" style="35" customWidth="1"/>
    <col min="1800" max="1800" width="17.125" style="35" bestFit="1" customWidth="1"/>
    <col min="1801" max="1801" width="10.25" style="35" customWidth="1"/>
    <col min="1802" max="1802" width="23" style="35" customWidth="1"/>
    <col min="1803" max="1803" width="8.5" style="35" customWidth="1"/>
    <col min="1804" max="1804" width="9.875" style="35" customWidth="1"/>
    <col min="1805" max="2048" width="9" style="35"/>
    <col min="2049" max="2049" width="5.5" style="35" customWidth="1"/>
    <col min="2050" max="2050" width="19.5" style="35" customWidth="1"/>
    <col min="2051" max="2051" width="11.875" style="35" customWidth="1"/>
    <col min="2052" max="2052" width="10.25" style="35" customWidth="1"/>
    <col min="2053" max="2053" width="8.5" style="35" customWidth="1"/>
    <col min="2054" max="2054" width="13.25" style="35" customWidth="1"/>
    <col min="2055" max="2055" width="9.75" style="35" customWidth="1"/>
    <col min="2056" max="2056" width="17.125" style="35" bestFit="1" customWidth="1"/>
    <col min="2057" max="2057" width="10.25" style="35" customWidth="1"/>
    <col min="2058" max="2058" width="23" style="35" customWidth="1"/>
    <col min="2059" max="2059" width="8.5" style="35" customWidth="1"/>
    <col min="2060" max="2060" width="9.875" style="35" customWidth="1"/>
    <col min="2061" max="2304" width="9" style="35"/>
    <col min="2305" max="2305" width="5.5" style="35" customWidth="1"/>
    <col min="2306" max="2306" width="19.5" style="35" customWidth="1"/>
    <col min="2307" max="2307" width="11.875" style="35" customWidth="1"/>
    <col min="2308" max="2308" width="10.25" style="35" customWidth="1"/>
    <col min="2309" max="2309" width="8.5" style="35" customWidth="1"/>
    <col min="2310" max="2310" width="13.25" style="35" customWidth="1"/>
    <col min="2311" max="2311" width="9.75" style="35" customWidth="1"/>
    <col min="2312" max="2312" width="17.125" style="35" bestFit="1" customWidth="1"/>
    <col min="2313" max="2313" width="10.25" style="35" customWidth="1"/>
    <col min="2314" max="2314" width="23" style="35" customWidth="1"/>
    <col min="2315" max="2315" width="8.5" style="35" customWidth="1"/>
    <col min="2316" max="2316" width="9.875" style="35" customWidth="1"/>
    <col min="2317" max="2560" width="9" style="35"/>
    <col min="2561" max="2561" width="5.5" style="35" customWidth="1"/>
    <col min="2562" max="2562" width="19.5" style="35" customWidth="1"/>
    <col min="2563" max="2563" width="11.875" style="35" customWidth="1"/>
    <col min="2564" max="2564" width="10.25" style="35" customWidth="1"/>
    <col min="2565" max="2565" width="8.5" style="35" customWidth="1"/>
    <col min="2566" max="2566" width="13.25" style="35" customWidth="1"/>
    <col min="2567" max="2567" width="9.75" style="35" customWidth="1"/>
    <col min="2568" max="2568" width="17.125" style="35" bestFit="1" customWidth="1"/>
    <col min="2569" max="2569" width="10.25" style="35" customWidth="1"/>
    <col min="2570" max="2570" width="23" style="35" customWidth="1"/>
    <col min="2571" max="2571" width="8.5" style="35" customWidth="1"/>
    <col min="2572" max="2572" width="9.875" style="35" customWidth="1"/>
    <col min="2573" max="2816" width="9" style="35"/>
    <col min="2817" max="2817" width="5.5" style="35" customWidth="1"/>
    <col min="2818" max="2818" width="19.5" style="35" customWidth="1"/>
    <col min="2819" max="2819" width="11.875" style="35" customWidth="1"/>
    <col min="2820" max="2820" width="10.25" style="35" customWidth="1"/>
    <col min="2821" max="2821" width="8.5" style="35" customWidth="1"/>
    <col min="2822" max="2822" width="13.25" style="35" customWidth="1"/>
    <col min="2823" max="2823" width="9.75" style="35" customWidth="1"/>
    <col min="2824" max="2824" width="17.125" style="35" bestFit="1" customWidth="1"/>
    <col min="2825" max="2825" width="10.25" style="35" customWidth="1"/>
    <col min="2826" max="2826" width="23" style="35" customWidth="1"/>
    <col min="2827" max="2827" width="8.5" style="35" customWidth="1"/>
    <col min="2828" max="2828" width="9.875" style="35" customWidth="1"/>
    <col min="2829" max="3072" width="9" style="35"/>
    <col min="3073" max="3073" width="5.5" style="35" customWidth="1"/>
    <col min="3074" max="3074" width="19.5" style="35" customWidth="1"/>
    <col min="3075" max="3075" width="11.875" style="35" customWidth="1"/>
    <col min="3076" max="3076" width="10.25" style="35" customWidth="1"/>
    <col min="3077" max="3077" width="8.5" style="35" customWidth="1"/>
    <col min="3078" max="3078" width="13.25" style="35" customWidth="1"/>
    <col min="3079" max="3079" width="9.75" style="35" customWidth="1"/>
    <col min="3080" max="3080" width="17.125" style="35" bestFit="1" customWidth="1"/>
    <col min="3081" max="3081" width="10.25" style="35" customWidth="1"/>
    <col min="3082" max="3082" width="23" style="35" customWidth="1"/>
    <col min="3083" max="3083" width="8.5" style="35" customWidth="1"/>
    <col min="3084" max="3084" width="9.875" style="35" customWidth="1"/>
    <col min="3085" max="3328" width="9" style="35"/>
    <col min="3329" max="3329" width="5.5" style="35" customWidth="1"/>
    <col min="3330" max="3330" width="19.5" style="35" customWidth="1"/>
    <col min="3331" max="3331" width="11.875" style="35" customWidth="1"/>
    <col min="3332" max="3332" width="10.25" style="35" customWidth="1"/>
    <col min="3333" max="3333" width="8.5" style="35" customWidth="1"/>
    <col min="3334" max="3334" width="13.25" style="35" customWidth="1"/>
    <col min="3335" max="3335" width="9.75" style="35" customWidth="1"/>
    <col min="3336" max="3336" width="17.125" style="35" bestFit="1" customWidth="1"/>
    <col min="3337" max="3337" width="10.25" style="35" customWidth="1"/>
    <col min="3338" max="3338" width="23" style="35" customWidth="1"/>
    <col min="3339" max="3339" width="8.5" style="35" customWidth="1"/>
    <col min="3340" max="3340" width="9.875" style="35" customWidth="1"/>
    <col min="3341" max="3584" width="9" style="35"/>
    <col min="3585" max="3585" width="5.5" style="35" customWidth="1"/>
    <col min="3586" max="3586" width="19.5" style="35" customWidth="1"/>
    <col min="3587" max="3587" width="11.875" style="35" customWidth="1"/>
    <col min="3588" max="3588" width="10.25" style="35" customWidth="1"/>
    <col min="3589" max="3589" width="8.5" style="35" customWidth="1"/>
    <col min="3590" max="3590" width="13.25" style="35" customWidth="1"/>
    <col min="3591" max="3591" width="9.75" style="35" customWidth="1"/>
    <col min="3592" max="3592" width="17.125" style="35" bestFit="1" customWidth="1"/>
    <col min="3593" max="3593" width="10.25" style="35" customWidth="1"/>
    <col min="3594" max="3594" width="23" style="35" customWidth="1"/>
    <col min="3595" max="3595" width="8.5" style="35" customWidth="1"/>
    <col min="3596" max="3596" width="9.875" style="35" customWidth="1"/>
    <col min="3597" max="3840" width="9" style="35"/>
    <col min="3841" max="3841" width="5.5" style="35" customWidth="1"/>
    <col min="3842" max="3842" width="19.5" style="35" customWidth="1"/>
    <col min="3843" max="3843" width="11.875" style="35" customWidth="1"/>
    <col min="3844" max="3844" width="10.25" style="35" customWidth="1"/>
    <col min="3845" max="3845" width="8.5" style="35" customWidth="1"/>
    <col min="3846" max="3846" width="13.25" style="35" customWidth="1"/>
    <col min="3847" max="3847" width="9.75" style="35" customWidth="1"/>
    <col min="3848" max="3848" width="17.125" style="35" bestFit="1" customWidth="1"/>
    <col min="3849" max="3849" width="10.25" style="35" customWidth="1"/>
    <col min="3850" max="3850" width="23" style="35" customWidth="1"/>
    <col min="3851" max="3851" width="8.5" style="35" customWidth="1"/>
    <col min="3852" max="3852" width="9.875" style="35" customWidth="1"/>
    <col min="3853" max="4096" width="9" style="35"/>
    <col min="4097" max="4097" width="5.5" style="35" customWidth="1"/>
    <col min="4098" max="4098" width="19.5" style="35" customWidth="1"/>
    <col min="4099" max="4099" width="11.875" style="35" customWidth="1"/>
    <col min="4100" max="4100" width="10.25" style="35" customWidth="1"/>
    <col min="4101" max="4101" width="8.5" style="35" customWidth="1"/>
    <col min="4102" max="4102" width="13.25" style="35" customWidth="1"/>
    <col min="4103" max="4103" width="9.75" style="35" customWidth="1"/>
    <col min="4104" max="4104" width="17.125" style="35" bestFit="1" customWidth="1"/>
    <col min="4105" max="4105" width="10.25" style="35" customWidth="1"/>
    <col min="4106" max="4106" width="23" style="35" customWidth="1"/>
    <col min="4107" max="4107" width="8.5" style="35" customWidth="1"/>
    <col min="4108" max="4108" width="9.875" style="35" customWidth="1"/>
    <col min="4109" max="4352" width="9" style="35"/>
    <col min="4353" max="4353" width="5.5" style="35" customWidth="1"/>
    <col min="4354" max="4354" width="19.5" style="35" customWidth="1"/>
    <col min="4355" max="4355" width="11.875" style="35" customWidth="1"/>
    <col min="4356" max="4356" width="10.25" style="35" customWidth="1"/>
    <col min="4357" max="4357" width="8.5" style="35" customWidth="1"/>
    <col min="4358" max="4358" width="13.25" style="35" customWidth="1"/>
    <col min="4359" max="4359" width="9.75" style="35" customWidth="1"/>
    <col min="4360" max="4360" width="17.125" style="35" bestFit="1" customWidth="1"/>
    <col min="4361" max="4361" width="10.25" style="35" customWidth="1"/>
    <col min="4362" max="4362" width="23" style="35" customWidth="1"/>
    <col min="4363" max="4363" width="8.5" style="35" customWidth="1"/>
    <col min="4364" max="4364" width="9.875" style="35" customWidth="1"/>
    <col min="4365" max="4608" width="9" style="35"/>
    <col min="4609" max="4609" width="5.5" style="35" customWidth="1"/>
    <col min="4610" max="4610" width="19.5" style="35" customWidth="1"/>
    <col min="4611" max="4611" width="11.875" style="35" customWidth="1"/>
    <col min="4612" max="4612" width="10.25" style="35" customWidth="1"/>
    <col min="4613" max="4613" width="8.5" style="35" customWidth="1"/>
    <col min="4614" max="4614" width="13.25" style="35" customWidth="1"/>
    <col min="4615" max="4615" width="9.75" style="35" customWidth="1"/>
    <col min="4616" max="4616" width="17.125" style="35" bestFit="1" customWidth="1"/>
    <col min="4617" max="4617" width="10.25" style="35" customWidth="1"/>
    <col min="4618" max="4618" width="23" style="35" customWidth="1"/>
    <col min="4619" max="4619" width="8.5" style="35" customWidth="1"/>
    <col min="4620" max="4620" width="9.875" style="35" customWidth="1"/>
    <col min="4621" max="4864" width="9" style="35"/>
    <col min="4865" max="4865" width="5.5" style="35" customWidth="1"/>
    <col min="4866" max="4866" width="19.5" style="35" customWidth="1"/>
    <col min="4867" max="4867" width="11.875" style="35" customWidth="1"/>
    <col min="4868" max="4868" width="10.25" style="35" customWidth="1"/>
    <col min="4869" max="4869" width="8.5" style="35" customWidth="1"/>
    <col min="4870" max="4870" width="13.25" style="35" customWidth="1"/>
    <col min="4871" max="4871" width="9.75" style="35" customWidth="1"/>
    <col min="4872" max="4872" width="17.125" style="35" bestFit="1" customWidth="1"/>
    <col min="4873" max="4873" width="10.25" style="35" customWidth="1"/>
    <col min="4874" max="4874" width="23" style="35" customWidth="1"/>
    <col min="4875" max="4875" width="8.5" style="35" customWidth="1"/>
    <col min="4876" max="4876" width="9.875" style="35" customWidth="1"/>
    <col min="4877" max="5120" width="9" style="35"/>
    <col min="5121" max="5121" width="5.5" style="35" customWidth="1"/>
    <col min="5122" max="5122" width="19.5" style="35" customWidth="1"/>
    <col min="5123" max="5123" width="11.875" style="35" customWidth="1"/>
    <col min="5124" max="5124" width="10.25" style="35" customWidth="1"/>
    <col min="5125" max="5125" width="8.5" style="35" customWidth="1"/>
    <col min="5126" max="5126" width="13.25" style="35" customWidth="1"/>
    <col min="5127" max="5127" width="9.75" style="35" customWidth="1"/>
    <col min="5128" max="5128" width="17.125" style="35" bestFit="1" customWidth="1"/>
    <col min="5129" max="5129" width="10.25" style="35" customWidth="1"/>
    <col min="5130" max="5130" width="23" style="35" customWidth="1"/>
    <col min="5131" max="5131" width="8.5" style="35" customWidth="1"/>
    <col min="5132" max="5132" width="9.875" style="35" customWidth="1"/>
    <col min="5133" max="5376" width="9" style="35"/>
    <col min="5377" max="5377" width="5.5" style="35" customWidth="1"/>
    <col min="5378" max="5378" width="19.5" style="35" customWidth="1"/>
    <col min="5379" max="5379" width="11.875" style="35" customWidth="1"/>
    <col min="5380" max="5380" width="10.25" style="35" customWidth="1"/>
    <col min="5381" max="5381" width="8.5" style="35" customWidth="1"/>
    <col min="5382" max="5382" width="13.25" style="35" customWidth="1"/>
    <col min="5383" max="5383" width="9.75" style="35" customWidth="1"/>
    <col min="5384" max="5384" width="17.125" style="35" bestFit="1" customWidth="1"/>
    <col min="5385" max="5385" width="10.25" style="35" customWidth="1"/>
    <col min="5386" max="5386" width="23" style="35" customWidth="1"/>
    <col min="5387" max="5387" width="8.5" style="35" customWidth="1"/>
    <col min="5388" max="5388" width="9.875" style="35" customWidth="1"/>
    <col min="5389" max="5632" width="9" style="35"/>
    <col min="5633" max="5633" width="5.5" style="35" customWidth="1"/>
    <col min="5634" max="5634" width="19.5" style="35" customWidth="1"/>
    <col min="5635" max="5635" width="11.875" style="35" customWidth="1"/>
    <col min="5636" max="5636" width="10.25" style="35" customWidth="1"/>
    <col min="5637" max="5637" width="8.5" style="35" customWidth="1"/>
    <col min="5638" max="5638" width="13.25" style="35" customWidth="1"/>
    <col min="5639" max="5639" width="9.75" style="35" customWidth="1"/>
    <col min="5640" max="5640" width="17.125" style="35" bestFit="1" customWidth="1"/>
    <col min="5641" max="5641" width="10.25" style="35" customWidth="1"/>
    <col min="5642" max="5642" width="23" style="35" customWidth="1"/>
    <col min="5643" max="5643" width="8.5" style="35" customWidth="1"/>
    <col min="5644" max="5644" width="9.875" style="35" customWidth="1"/>
    <col min="5645" max="5888" width="9" style="35"/>
    <col min="5889" max="5889" width="5.5" style="35" customWidth="1"/>
    <col min="5890" max="5890" width="19.5" style="35" customWidth="1"/>
    <col min="5891" max="5891" width="11.875" style="35" customWidth="1"/>
    <col min="5892" max="5892" width="10.25" style="35" customWidth="1"/>
    <col min="5893" max="5893" width="8.5" style="35" customWidth="1"/>
    <col min="5894" max="5894" width="13.25" style="35" customWidth="1"/>
    <col min="5895" max="5895" width="9.75" style="35" customWidth="1"/>
    <col min="5896" max="5896" width="17.125" style="35" bestFit="1" customWidth="1"/>
    <col min="5897" max="5897" width="10.25" style="35" customWidth="1"/>
    <col min="5898" max="5898" width="23" style="35" customWidth="1"/>
    <col min="5899" max="5899" width="8.5" style="35" customWidth="1"/>
    <col min="5900" max="5900" width="9.875" style="35" customWidth="1"/>
    <col min="5901" max="6144" width="9" style="35"/>
    <col min="6145" max="6145" width="5.5" style="35" customWidth="1"/>
    <col min="6146" max="6146" width="19.5" style="35" customWidth="1"/>
    <col min="6147" max="6147" width="11.875" style="35" customWidth="1"/>
    <col min="6148" max="6148" width="10.25" style="35" customWidth="1"/>
    <col min="6149" max="6149" width="8.5" style="35" customWidth="1"/>
    <col min="6150" max="6150" width="13.25" style="35" customWidth="1"/>
    <col min="6151" max="6151" width="9.75" style="35" customWidth="1"/>
    <col min="6152" max="6152" width="17.125" style="35" bestFit="1" customWidth="1"/>
    <col min="6153" max="6153" width="10.25" style="35" customWidth="1"/>
    <col min="6154" max="6154" width="23" style="35" customWidth="1"/>
    <col min="6155" max="6155" width="8.5" style="35" customWidth="1"/>
    <col min="6156" max="6156" width="9.875" style="35" customWidth="1"/>
    <col min="6157" max="6400" width="9" style="35"/>
    <col min="6401" max="6401" width="5.5" style="35" customWidth="1"/>
    <col min="6402" max="6402" width="19.5" style="35" customWidth="1"/>
    <col min="6403" max="6403" width="11.875" style="35" customWidth="1"/>
    <col min="6404" max="6404" width="10.25" style="35" customWidth="1"/>
    <col min="6405" max="6405" width="8.5" style="35" customWidth="1"/>
    <col min="6406" max="6406" width="13.25" style="35" customWidth="1"/>
    <col min="6407" max="6407" width="9.75" style="35" customWidth="1"/>
    <col min="6408" max="6408" width="17.125" style="35" bestFit="1" customWidth="1"/>
    <col min="6409" max="6409" width="10.25" style="35" customWidth="1"/>
    <col min="6410" max="6410" width="23" style="35" customWidth="1"/>
    <col min="6411" max="6411" width="8.5" style="35" customWidth="1"/>
    <col min="6412" max="6412" width="9.875" style="35" customWidth="1"/>
    <col min="6413" max="6656" width="9" style="35"/>
    <col min="6657" max="6657" width="5.5" style="35" customWidth="1"/>
    <col min="6658" max="6658" width="19.5" style="35" customWidth="1"/>
    <col min="6659" max="6659" width="11.875" style="35" customWidth="1"/>
    <col min="6660" max="6660" width="10.25" style="35" customWidth="1"/>
    <col min="6661" max="6661" width="8.5" style="35" customWidth="1"/>
    <col min="6662" max="6662" width="13.25" style="35" customWidth="1"/>
    <col min="6663" max="6663" width="9.75" style="35" customWidth="1"/>
    <col min="6664" max="6664" width="17.125" style="35" bestFit="1" customWidth="1"/>
    <col min="6665" max="6665" width="10.25" style="35" customWidth="1"/>
    <col min="6666" max="6666" width="23" style="35" customWidth="1"/>
    <col min="6667" max="6667" width="8.5" style="35" customWidth="1"/>
    <col min="6668" max="6668" width="9.875" style="35" customWidth="1"/>
    <col min="6669" max="6912" width="9" style="35"/>
    <col min="6913" max="6913" width="5.5" style="35" customWidth="1"/>
    <col min="6914" max="6914" width="19.5" style="35" customWidth="1"/>
    <col min="6915" max="6915" width="11.875" style="35" customWidth="1"/>
    <col min="6916" max="6916" width="10.25" style="35" customWidth="1"/>
    <col min="6917" max="6917" width="8.5" style="35" customWidth="1"/>
    <col min="6918" max="6918" width="13.25" style="35" customWidth="1"/>
    <col min="6919" max="6919" width="9.75" style="35" customWidth="1"/>
    <col min="6920" max="6920" width="17.125" style="35" bestFit="1" customWidth="1"/>
    <col min="6921" max="6921" width="10.25" style="35" customWidth="1"/>
    <col min="6922" max="6922" width="23" style="35" customWidth="1"/>
    <col min="6923" max="6923" width="8.5" style="35" customWidth="1"/>
    <col min="6924" max="6924" width="9.875" style="35" customWidth="1"/>
    <col min="6925" max="7168" width="9" style="35"/>
    <col min="7169" max="7169" width="5.5" style="35" customWidth="1"/>
    <col min="7170" max="7170" width="19.5" style="35" customWidth="1"/>
    <col min="7171" max="7171" width="11.875" style="35" customWidth="1"/>
    <col min="7172" max="7172" width="10.25" style="35" customWidth="1"/>
    <col min="7173" max="7173" width="8.5" style="35" customWidth="1"/>
    <col min="7174" max="7174" width="13.25" style="35" customWidth="1"/>
    <col min="7175" max="7175" width="9.75" style="35" customWidth="1"/>
    <col min="7176" max="7176" width="17.125" style="35" bestFit="1" customWidth="1"/>
    <col min="7177" max="7177" width="10.25" style="35" customWidth="1"/>
    <col min="7178" max="7178" width="23" style="35" customWidth="1"/>
    <col min="7179" max="7179" width="8.5" style="35" customWidth="1"/>
    <col min="7180" max="7180" width="9.875" style="35" customWidth="1"/>
    <col min="7181" max="7424" width="9" style="35"/>
    <col min="7425" max="7425" width="5.5" style="35" customWidth="1"/>
    <col min="7426" max="7426" width="19.5" style="35" customWidth="1"/>
    <col min="7427" max="7427" width="11.875" style="35" customWidth="1"/>
    <col min="7428" max="7428" width="10.25" style="35" customWidth="1"/>
    <col min="7429" max="7429" width="8.5" style="35" customWidth="1"/>
    <col min="7430" max="7430" width="13.25" style="35" customWidth="1"/>
    <col min="7431" max="7431" width="9.75" style="35" customWidth="1"/>
    <col min="7432" max="7432" width="17.125" style="35" bestFit="1" customWidth="1"/>
    <col min="7433" max="7433" width="10.25" style="35" customWidth="1"/>
    <col min="7434" max="7434" width="23" style="35" customWidth="1"/>
    <col min="7435" max="7435" width="8.5" style="35" customWidth="1"/>
    <col min="7436" max="7436" width="9.875" style="35" customWidth="1"/>
    <col min="7437" max="7680" width="9" style="35"/>
    <col min="7681" max="7681" width="5.5" style="35" customWidth="1"/>
    <col min="7682" max="7682" width="19.5" style="35" customWidth="1"/>
    <col min="7683" max="7683" width="11.875" style="35" customWidth="1"/>
    <col min="7684" max="7684" width="10.25" style="35" customWidth="1"/>
    <col min="7685" max="7685" width="8.5" style="35" customWidth="1"/>
    <col min="7686" max="7686" width="13.25" style="35" customWidth="1"/>
    <col min="7687" max="7687" width="9.75" style="35" customWidth="1"/>
    <col min="7688" max="7688" width="17.125" style="35" bestFit="1" customWidth="1"/>
    <col min="7689" max="7689" width="10.25" style="35" customWidth="1"/>
    <col min="7690" max="7690" width="23" style="35" customWidth="1"/>
    <col min="7691" max="7691" width="8.5" style="35" customWidth="1"/>
    <col min="7692" max="7692" width="9.875" style="35" customWidth="1"/>
    <col min="7693" max="7936" width="9" style="35"/>
    <col min="7937" max="7937" width="5.5" style="35" customWidth="1"/>
    <col min="7938" max="7938" width="19.5" style="35" customWidth="1"/>
    <col min="7939" max="7939" width="11.875" style="35" customWidth="1"/>
    <col min="7940" max="7940" width="10.25" style="35" customWidth="1"/>
    <col min="7941" max="7941" width="8.5" style="35" customWidth="1"/>
    <col min="7942" max="7942" width="13.25" style="35" customWidth="1"/>
    <col min="7943" max="7943" width="9.75" style="35" customWidth="1"/>
    <col min="7944" max="7944" width="17.125" style="35" bestFit="1" customWidth="1"/>
    <col min="7945" max="7945" width="10.25" style="35" customWidth="1"/>
    <col min="7946" max="7946" width="23" style="35" customWidth="1"/>
    <col min="7947" max="7947" width="8.5" style="35" customWidth="1"/>
    <col min="7948" max="7948" width="9.875" style="35" customWidth="1"/>
    <col min="7949" max="8192" width="9" style="35"/>
    <col min="8193" max="8193" width="5.5" style="35" customWidth="1"/>
    <col min="8194" max="8194" width="19.5" style="35" customWidth="1"/>
    <col min="8195" max="8195" width="11.875" style="35" customWidth="1"/>
    <col min="8196" max="8196" width="10.25" style="35" customWidth="1"/>
    <col min="8197" max="8197" width="8.5" style="35" customWidth="1"/>
    <col min="8198" max="8198" width="13.25" style="35" customWidth="1"/>
    <col min="8199" max="8199" width="9.75" style="35" customWidth="1"/>
    <col min="8200" max="8200" width="17.125" style="35" bestFit="1" customWidth="1"/>
    <col min="8201" max="8201" width="10.25" style="35" customWidth="1"/>
    <col min="8202" max="8202" width="23" style="35" customWidth="1"/>
    <col min="8203" max="8203" width="8.5" style="35" customWidth="1"/>
    <col min="8204" max="8204" width="9.875" style="35" customWidth="1"/>
    <col min="8205" max="8448" width="9" style="35"/>
    <col min="8449" max="8449" width="5.5" style="35" customWidth="1"/>
    <col min="8450" max="8450" width="19.5" style="35" customWidth="1"/>
    <col min="8451" max="8451" width="11.875" style="35" customWidth="1"/>
    <col min="8452" max="8452" width="10.25" style="35" customWidth="1"/>
    <col min="8453" max="8453" width="8.5" style="35" customWidth="1"/>
    <col min="8454" max="8454" width="13.25" style="35" customWidth="1"/>
    <col min="8455" max="8455" width="9.75" style="35" customWidth="1"/>
    <col min="8456" max="8456" width="17.125" style="35" bestFit="1" customWidth="1"/>
    <col min="8457" max="8457" width="10.25" style="35" customWidth="1"/>
    <col min="8458" max="8458" width="23" style="35" customWidth="1"/>
    <col min="8459" max="8459" width="8.5" style="35" customWidth="1"/>
    <col min="8460" max="8460" width="9.875" style="35" customWidth="1"/>
    <col min="8461" max="8704" width="9" style="35"/>
    <col min="8705" max="8705" width="5.5" style="35" customWidth="1"/>
    <col min="8706" max="8706" width="19.5" style="35" customWidth="1"/>
    <col min="8707" max="8707" width="11.875" style="35" customWidth="1"/>
    <col min="8708" max="8708" width="10.25" style="35" customWidth="1"/>
    <col min="8709" max="8709" width="8.5" style="35" customWidth="1"/>
    <col min="8710" max="8710" width="13.25" style="35" customWidth="1"/>
    <col min="8711" max="8711" width="9.75" style="35" customWidth="1"/>
    <col min="8712" max="8712" width="17.125" style="35" bestFit="1" customWidth="1"/>
    <col min="8713" max="8713" width="10.25" style="35" customWidth="1"/>
    <col min="8714" max="8714" width="23" style="35" customWidth="1"/>
    <col min="8715" max="8715" width="8.5" style="35" customWidth="1"/>
    <col min="8716" max="8716" width="9.875" style="35" customWidth="1"/>
    <col min="8717" max="8960" width="9" style="35"/>
    <col min="8961" max="8961" width="5.5" style="35" customWidth="1"/>
    <col min="8962" max="8962" width="19.5" style="35" customWidth="1"/>
    <col min="8963" max="8963" width="11.875" style="35" customWidth="1"/>
    <col min="8964" max="8964" width="10.25" style="35" customWidth="1"/>
    <col min="8965" max="8965" width="8.5" style="35" customWidth="1"/>
    <col min="8966" max="8966" width="13.25" style="35" customWidth="1"/>
    <col min="8967" max="8967" width="9.75" style="35" customWidth="1"/>
    <col min="8968" max="8968" width="17.125" style="35" bestFit="1" customWidth="1"/>
    <col min="8969" max="8969" width="10.25" style="35" customWidth="1"/>
    <col min="8970" max="8970" width="23" style="35" customWidth="1"/>
    <col min="8971" max="8971" width="8.5" style="35" customWidth="1"/>
    <col min="8972" max="8972" width="9.875" style="35" customWidth="1"/>
    <col min="8973" max="9216" width="9" style="35"/>
    <col min="9217" max="9217" width="5.5" style="35" customWidth="1"/>
    <col min="9218" max="9218" width="19.5" style="35" customWidth="1"/>
    <col min="9219" max="9219" width="11.875" style="35" customWidth="1"/>
    <col min="9220" max="9220" width="10.25" style="35" customWidth="1"/>
    <col min="9221" max="9221" width="8.5" style="35" customWidth="1"/>
    <col min="9222" max="9222" width="13.25" style="35" customWidth="1"/>
    <col min="9223" max="9223" width="9.75" style="35" customWidth="1"/>
    <col min="9224" max="9224" width="17.125" style="35" bestFit="1" customWidth="1"/>
    <col min="9225" max="9225" width="10.25" style="35" customWidth="1"/>
    <col min="9226" max="9226" width="23" style="35" customWidth="1"/>
    <col min="9227" max="9227" width="8.5" style="35" customWidth="1"/>
    <col min="9228" max="9228" width="9.875" style="35" customWidth="1"/>
    <col min="9229" max="9472" width="9" style="35"/>
    <col min="9473" max="9473" width="5.5" style="35" customWidth="1"/>
    <col min="9474" max="9474" width="19.5" style="35" customWidth="1"/>
    <col min="9475" max="9475" width="11.875" style="35" customWidth="1"/>
    <col min="9476" max="9476" width="10.25" style="35" customWidth="1"/>
    <col min="9477" max="9477" width="8.5" style="35" customWidth="1"/>
    <col min="9478" max="9478" width="13.25" style="35" customWidth="1"/>
    <col min="9479" max="9479" width="9.75" style="35" customWidth="1"/>
    <col min="9480" max="9480" width="17.125" style="35" bestFit="1" customWidth="1"/>
    <col min="9481" max="9481" width="10.25" style="35" customWidth="1"/>
    <col min="9482" max="9482" width="23" style="35" customWidth="1"/>
    <col min="9483" max="9483" width="8.5" style="35" customWidth="1"/>
    <col min="9484" max="9484" width="9.875" style="35" customWidth="1"/>
    <col min="9485" max="9728" width="9" style="35"/>
    <col min="9729" max="9729" width="5.5" style="35" customWidth="1"/>
    <col min="9730" max="9730" width="19.5" style="35" customWidth="1"/>
    <col min="9731" max="9731" width="11.875" style="35" customWidth="1"/>
    <col min="9732" max="9732" width="10.25" style="35" customWidth="1"/>
    <col min="9733" max="9733" width="8.5" style="35" customWidth="1"/>
    <col min="9734" max="9734" width="13.25" style="35" customWidth="1"/>
    <col min="9735" max="9735" width="9.75" style="35" customWidth="1"/>
    <col min="9736" max="9736" width="17.125" style="35" bestFit="1" customWidth="1"/>
    <col min="9737" max="9737" width="10.25" style="35" customWidth="1"/>
    <col min="9738" max="9738" width="23" style="35" customWidth="1"/>
    <col min="9739" max="9739" width="8.5" style="35" customWidth="1"/>
    <col min="9740" max="9740" width="9.875" style="35" customWidth="1"/>
    <col min="9741" max="9984" width="9" style="35"/>
    <col min="9985" max="9985" width="5.5" style="35" customWidth="1"/>
    <col min="9986" max="9986" width="19.5" style="35" customWidth="1"/>
    <col min="9987" max="9987" width="11.875" style="35" customWidth="1"/>
    <col min="9988" max="9988" width="10.25" style="35" customWidth="1"/>
    <col min="9989" max="9989" width="8.5" style="35" customWidth="1"/>
    <col min="9990" max="9990" width="13.25" style="35" customWidth="1"/>
    <col min="9991" max="9991" width="9.75" style="35" customWidth="1"/>
    <col min="9992" max="9992" width="17.125" style="35" bestFit="1" customWidth="1"/>
    <col min="9993" max="9993" width="10.25" style="35" customWidth="1"/>
    <col min="9994" max="9994" width="23" style="35" customWidth="1"/>
    <col min="9995" max="9995" width="8.5" style="35" customWidth="1"/>
    <col min="9996" max="9996" width="9.875" style="35" customWidth="1"/>
    <col min="9997" max="10240" width="9" style="35"/>
    <col min="10241" max="10241" width="5.5" style="35" customWidth="1"/>
    <col min="10242" max="10242" width="19.5" style="35" customWidth="1"/>
    <col min="10243" max="10243" width="11.875" style="35" customWidth="1"/>
    <col min="10244" max="10244" width="10.25" style="35" customWidth="1"/>
    <col min="10245" max="10245" width="8.5" style="35" customWidth="1"/>
    <col min="10246" max="10246" width="13.25" style="35" customWidth="1"/>
    <col min="10247" max="10247" width="9.75" style="35" customWidth="1"/>
    <col min="10248" max="10248" width="17.125" style="35" bestFit="1" customWidth="1"/>
    <col min="10249" max="10249" width="10.25" style="35" customWidth="1"/>
    <col min="10250" max="10250" width="23" style="35" customWidth="1"/>
    <col min="10251" max="10251" width="8.5" style="35" customWidth="1"/>
    <col min="10252" max="10252" width="9.875" style="35" customWidth="1"/>
    <col min="10253" max="10496" width="9" style="35"/>
    <col min="10497" max="10497" width="5.5" style="35" customWidth="1"/>
    <col min="10498" max="10498" width="19.5" style="35" customWidth="1"/>
    <col min="10499" max="10499" width="11.875" style="35" customWidth="1"/>
    <col min="10500" max="10500" width="10.25" style="35" customWidth="1"/>
    <col min="10501" max="10501" width="8.5" style="35" customWidth="1"/>
    <col min="10502" max="10502" width="13.25" style="35" customWidth="1"/>
    <col min="10503" max="10503" width="9.75" style="35" customWidth="1"/>
    <col min="10504" max="10504" width="17.125" style="35" bestFit="1" customWidth="1"/>
    <col min="10505" max="10505" width="10.25" style="35" customWidth="1"/>
    <col min="10506" max="10506" width="23" style="35" customWidth="1"/>
    <col min="10507" max="10507" width="8.5" style="35" customWidth="1"/>
    <col min="10508" max="10508" width="9.875" style="35" customWidth="1"/>
    <col min="10509" max="10752" width="9" style="35"/>
    <col min="10753" max="10753" width="5.5" style="35" customWidth="1"/>
    <col min="10754" max="10754" width="19.5" style="35" customWidth="1"/>
    <col min="10755" max="10755" width="11.875" style="35" customWidth="1"/>
    <col min="10756" max="10756" width="10.25" style="35" customWidth="1"/>
    <col min="10757" max="10757" width="8.5" style="35" customWidth="1"/>
    <col min="10758" max="10758" width="13.25" style="35" customWidth="1"/>
    <col min="10759" max="10759" width="9.75" style="35" customWidth="1"/>
    <col min="10760" max="10760" width="17.125" style="35" bestFit="1" customWidth="1"/>
    <col min="10761" max="10761" width="10.25" style="35" customWidth="1"/>
    <col min="10762" max="10762" width="23" style="35" customWidth="1"/>
    <col min="10763" max="10763" width="8.5" style="35" customWidth="1"/>
    <col min="10764" max="10764" width="9.875" style="35" customWidth="1"/>
    <col min="10765" max="11008" width="9" style="35"/>
    <col min="11009" max="11009" width="5.5" style="35" customWidth="1"/>
    <col min="11010" max="11010" width="19.5" style="35" customWidth="1"/>
    <col min="11011" max="11011" width="11.875" style="35" customWidth="1"/>
    <col min="11012" max="11012" width="10.25" style="35" customWidth="1"/>
    <col min="11013" max="11013" width="8.5" style="35" customWidth="1"/>
    <col min="11014" max="11014" width="13.25" style="35" customWidth="1"/>
    <col min="11015" max="11015" width="9.75" style="35" customWidth="1"/>
    <col min="11016" max="11016" width="17.125" style="35" bestFit="1" customWidth="1"/>
    <col min="11017" max="11017" width="10.25" style="35" customWidth="1"/>
    <col min="11018" max="11018" width="23" style="35" customWidth="1"/>
    <col min="11019" max="11019" width="8.5" style="35" customWidth="1"/>
    <col min="11020" max="11020" width="9.875" style="35" customWidth="1"/>
    <col min="11021" max="11264" width="9" style="35"/>
    <col min="11265" max="11265" width="5.5" style="35" customWidth="1"/>
    <col min="11266" max="11266" width="19.5" style="35" customWidth="1"/>
    <col min="11267" max="11267" width="11.875" style="35" customWidth="1"/>
    <col min="11268" max="11268" width="10.25" style="35" customWidth="1"/>
    <col min="11269" max="11269" width="8.5" style="35" customWidth="1"/>
    <col min="11270" max="11270" width="13.25" style="35" customWidth="1"/>
    <col min="11271" max="11271" width="9.75" style="35" customWidth="1"/>
    <col min="11272" max="11272" width="17.125" style="35" bestFit="1" customWidth="1"/>
    <col min="11273" max="11273" width="10.25" style="35" customWidth="1"/>
    <col min="11274" max="11274" width="23" style="35" customWidth="1"/>
    <col min="11275" max="11275" width="8.5" style="35" customWidth="1"/>
    <col min="11276" max="11276" width="9.875" style="35" customWidth="1"/>
    <col min="11277" max="11520" width="9" style="35"/>
    <col min="11521" max="11521" width="5.5" style="35" customWidth="1"/>
    <col min="11522" max="11522" width="19.5" style="35" customWidth="1"/>
    <col min="11523" max="11523" width="11.875" style="35" customWidth="1"/>
    <col min="11524" max="11524" width="10.25" style="35" customWidth="1"/>
    <col min="11525" max="11525" width="8.5" style="35" customWidth="1"/>
    <col min="11526" max="11526" width="13.25" style="35" customWidth="1"/>
    <col min="11527" max="11527" width="9.75" style="35" customWidth="1"/>
    <col min="11528" max="11528" width="17.125" style="35" bestFit="1" customWidth="1"/>
    <col min="11529" max="11529" width="10.25" style="35" customWidth="1"/>
    <col min="11530" max="11530" width="23" style="35" customWidth="1"/>
    <col min="11531" max="11531" width="8.5" style="35" customWidth="1"/>
    <col min="11532" max="11532" width="9.875" style="35" customWidth="1"/>
    <col min="11533" max="11776" width="9" style="35"/>
    <col min="11777" max="11777" width="5.5" style="35" customWidth="1"/>
    <col min="11778" max="11778" width="19.5" style="35" customWidth="1"/>
    <col min="11779" max="11779" width="11.875" style="35" customWidth="1"/>
    <col min="11780" max="11780" width="10.25" style="35" customWidth="1"/>
    <col min="11781" max="11781" width="8.5" style="35" customWidth="1"/>
    <col min="11782" max="11782" width="13.25" style="35" customWidth="1"/>
    <col min="11783" max="11783" width="9.75" style="35" customWidth="1"/>
    <col min="11784" max="11784" width="17.125" style="35" bestFit="1" customWidth="1"/>
    <col min="11785" max="11785" width="10.25" style="35" customWidth="1"/>
    <col min="11786" max="11786" width="23" style="35" customWidth="1"/>
    <col min="11787" max="11787" width="8.5" style="35" customWidth="1"/>
    <col min="11788" max="11788" width="9.875" style="35" customWidth="1"/>
    <col min="11789" max="12032" width="9" style="35"/>
    <col min="12033" max="12033" width="5.5" style="35" customWidth="1"/>
    <col min="12034" max="12034" width="19.5" style="35" customWidth="1"/>
    <col min="12035" max="12035" width="11.875" style="35" customWidth="1"/>
    <col min="12036" max="12036" width="10.25" style="35" customWidth="1"/>
    <col min="12037" max="12037" width="8.5" style="35" customWidth="1"/>
    <col min="12038" max="12038" width="13.25" style="35" customWidth="1"/>
    <col min="12039" max="12039" width="9.75" style="35" customWidth="1"/>
    <col min="12040" max="12040" width="17.125" style="35" bestFit="1" customWidth="1"/>
    <col min="12041" max="12041" width="10.25" style="35" customWidth="1"/>
    <col min="12042" max="12042" width="23" style="35" customWidth="1"/>
    <col min="12043" max="12043" width="8.5" style="35" customWidth="1"/>
    <col min="12044" max="12044" width="9.875" style="35" customWidth="1"/>
    <col min="12045" max="12288" width="9" style="35"/>
    <col min="12289" max="12289" width="5.5" style="35" customWidth="1"/>
    <col min="12290" max="12290" width="19.5" style="35" customWidth="1"/>
    <col min="12291" max="12291" width="11.875" style="35" customWidth="1"/>
    <col min="12292" max="12292" width="10.25" style="35" customWidth="1"/>
    <col min="12293" max="12293" width="8.5" style="35" customWidth="1"/>
    <col min="12294" max="12294" width="13.25" style="35" customWidth="1"/>
    <col min="12295" max="12295" width="9.75" style="35" customWidth="1"/>
    <col min="12296" max="12296" width="17.125" style="35" bestFit="1" customWidth="1"/>
    <col min="12297" max="12297" width="10.25" style="35" customWidth="1"/>
    <col min="12298" max="12298" width="23" style="35" customWidth="1"/>
    <col min="12299" max="12299" width="8.5" style="35" customWidth="1"/>
    <col min="12300" max="12300" width="9.875" style="35" customWidth="1"/>
    <col min="12301" max="12544" width="9" style="35"/>
    <col min="12545" max="12545" width="5.5" style="35" customWidth="1"/>
    <col min="12546" max="12546" width="19.5" style="35" customWidth="1"/>
    <col min="12547" max="12547" width="11.875" style="35" customWidth="1"/>
    <col min="12548" max="12548" width="10.25" style="35" customWidth="1"/>
    <col min="12549" max="12549" width="8.5" style="35" customWidth="1"/>
    <col min="12550" max="12550" width="13.25" style="35" customWidth="1"/>
    <col min="12551" max="12551" width="9.75" style="35" customWidth="1"/>
    <col min="12552" max="12552" width="17.125" style="35" bestFit="1" customWidth="1"/>
    <col min="12553" max="12553" width="10.25" style="35" customWidth="1"/>
    <col min="12554" max="12554" width="23" style="35" customWidth="1"/>
    <col min="12555" max="12555" width="8.5" style="35" customWidth="1"/>
    <col min="12556" max="12556" width="9.875" style="35" customWidth="1"/>
    <col min="12557" max="12800" width="9" style="35"/>
    <col min="12801" max="12801" width="5.5" style="35" customWidth="1"/>
    <col min="12802" max="12802" width="19.5" style="35" customWidth="1"/>
    <col min="12803" max="12803" width="11.875" style="35" customWidth="1"/>
    <col min="12804" max="12804" width="10.25" style="35" customWidth="1"/>
    <col min="12805" max="12805" width="8.5" style="35" customWidth="1"/>
    <col min="12806" max="12806" width="13.25" style="35" customWidth="1"/>
    <col min="12807" max="12807" width="9.75" style="35" customWidth="1"/>
    <col min="12808" max="12808" width="17.125" style="35" bestFit="1" customWidth="1"/>
    <col min="12809" max="12809" width="10.25" style="35" customWidth="1"/>
    <col min="12810" max="12810" width="23" style="35" customWidth="1"/>
    <col min="12811" max="12811" width="8.5" style="35" customWidth="1"/>
    <col min="12812" max="12812" width="9.875" style="35" customWidth="1"/>
    <col min="12813" max="13056" width="9" style="35"/>
    <col min="13057" max="13057" width="5.5" style="35" customWidth="1"/>
    <col min="13058" max="13058" width="19.5" style="35" customWidth="1"/>
    <col min="13059" max="13059" width="11.875" style="35" customWidth="1"/>
    <col min="13060" max="13060" width="10.25" style="35" customWidth="1"/>
    <col min="13061" max="13061" width="8.5" style="35" customWidth="1"/>
    <col min="13062" max="13062" width="13.25" style="35" customWidth="1"/>
    <col min="13063" max="13063" width="9.75" style="35" customWidth="1"/>
    <col min="13064" max="13064" width="17.125" style="35" bestFit="1" customWidth="1"/>
    <col min="13065" max="13065" width="10.25" style="35" customWidth="1"/>
    <col min="13066" max="13066" width="23" style="35" customWidth="1"/>
    <col min="13067" max="13067" width="8.5" style="35" customWidth="1"/>
    <col min="13068" max="13068" width="9.875" style="35" customWidth="1"/>
    <col min="13069" max="13312" width="9" style="35"/>
    <col min="13313" max="13313" width="5.5" style="35" customWidth="1"/>
    <col min="13314" max="13314" width="19.5" style="35" customWidth="1"/>
    <col min="13315" max="13315" width="11.875" style="35" customWidth="1"/>
    <col min="13316" max="13316" width="10.25" style="35" customWidth="1"/>
    <col min="13317" max="13317" width="8.5" style="35" customWidth="1"/>
    <col min="13318" max="13318" width="13.25" style="35" customWidth="1"/>
    <col min="13319" max="13319" width="9.75" style="35" customWidth="1"/>
    <col min="13320" max="13320" width="17.125" style="35" bestFit="1" customWidth="1"/>
    <col min="13321" max="13321" width="10.25" style="35" customWidth="1"/>
    <col min="13322" max="13322" width="23" style="35" customWidth="1"/>
    <col min="13323" max="13323" width="8.5" style="35" customWidth="1"/>
    <col min="13324" max="13324" width="9.875" style="35" customWidth="1"/>
    <col min="13325" max="13568" width="9" style="35"/>
    <col min="13569" max="13569" width="5.5" style="35" customWidth="1"/>
    <col min="13570" max="13570" width="19.5" style="35" customWidth="1"/>
    <col min="13571" max="13571" width="11.875" style="35" customWidth="1"/>
    <col min="13572" max="13572" width="10.25" style="35" customWidth="1"/>
    <col min="13573" max="13573" width="8.5" style="35" customWidth="1"/>
    <col min="13574" max="13574" width="13.25" style="35" customWidth="1"/>
    <col min="13575" max="13575" width="9.75" style="35" customWidth="1"/>
    <col min="13576" max="13576" width="17.125" style="35" bestFit="1" customWidth="1"/>
    <col min="13577" max="13577" width="10.25" style="35" customWidth="1"/>
    <col min="13578" max="13578" width="23" style="35" customWidth="1"/>
    <col min="13579" max="13579" width="8.5" style="35" customWidth="1"/>
    <col min="13580" max="13580" width="9.875" style="35" customWidth="1"/>
    <col min="13581" max="13824" width="9" style="35"/>
    <col min="13825" max="13825" width="5.5" style="35" customWidth="1"/>
    <col min="13826" max="13826" width="19.5" style="35" customWidth="1"/>
    <col min="13827" max="13827" width="11.875" style="35" customWidth="1"/>
    <col min="13828" max="13828" width="10.25" style="35" customWidth="1"/>
    <col min="13829" max="13829" width="8.5" style="35" customWidth="1"/>
    <col min="13830" max="13830" width="13.25" style="35" customWidth="1"/>
    <col min="13831" max="13831" width="9.75" style="35" customWidth="1"/>
    <col min="13832" max="13832" width="17.125" style="35" bestFit="1" customWidth="1"/>
    <col min="13833" max="13833" width="10.25" style="35" customWidth="1"/>
    <col min="13834" max="13834" width="23" style="35" customWidth="1"/>
    <col min="13835" max="13835" width="8.5" style="35" customWidth="1"/>
    <col min="13836" max="13836" width="9.875" style="35" customWidth="1"/>
    <col min="13837" max="14080" width="9" style="35"/>
    <col min="14081" max="14081" width="5.5" style="35" customWidth="1"/>
    <col min="14082" max="14082" width="19.5" style="35" customWidth="1"/>
    <col min="14083" max="14083" width="11.875" style="35" customWidth="1"/>
    <col min="14084" max="14084" width="10.25" style="35" customWidth="1"/>
    <col min="14085" max="14085" width="8.5" style="35" customWidth="1"/>
    <col min="14086" max="14086" width="13.25" style="35" customWidth="1"/>
    <col min="14087" max="14087" width="9.75" style="35" customWidth="1"/>
    <col min="14088" max="14088" width="17.125" style="35" bestFit="1" customWidth="1"/>
    <col min="14089" max="14089" width="10.25" style="35" customWidth="1"/>
    <col min="14090" max="14090" width="23" style="35" customWidth="1"/>
    <col min="14091" max="14091" width="8.5" style="35" customWidth="1"/>
    <col min="14092" max="14092" width="9.875" style="35" customWidth="1"/>
    <col min="14093" max="14336" width="9" style="35"/>
    <col min="14337" max="14337" width="5.5" style="35" customWidth="1"/>
    <col min="14338" max="14338" width="19.5" style="35" customWidth="1"/>
    <col min="14339" max="14339" width="11.875" style="35" customWidth="1"/>
    <col min="14340" max="14340" width="10.25" style="35" customWidth="1"/>
    <col min="14341" max="14341" width="8.5" style="35" customWidth="1"/>
    <col min="14342" max="14342" width="13.25" style="35" customWidth="1"/>
    <col min="14343" max="14343" width="9.75" style="35" customWidth="1"/>
    <col min="14344" max="14344" width="17.125" style="35" bestFit="1" customWidth="1"/>
    <col min="14345" max="14345" width="10.25" style="35" customWidth="1"/>
    <col min="14346" max="14346" width="23" style="35" customWidth="1"/>
    <col min="14347" max="14347" width="8.5" style="35" customWidth="1"/>
    <col min="14348" max="14348" width="9.875" style="35" customWidth="1"/>
    <col min="14349" max="14592" width="9" style="35"/>
    <col min="14593" max="14593" width="5.5" style="35" customWidth="1"/>
    <col min="14594" max="14594" width="19.5" style="35" customWidth="1"/>
    <col min="14595" max="14595" width="11.875" style="35" customWidth="1"/>
    <col min="14596" max="14596" width="10.25" style="35" customWidth="1"/>
    <col min="14597" max="14597" width="8.5" style="35" customWidth="1"/>
    <col min="14598" max="14598" width="13.25" style="35" customWidth="1"/>
    <col min="14599" max="14599" width="9.75" style="35" customWidth="1"/>
    <col min="14600" max="14600" width="17.125" style="35" bestFit="1" customWidth="1"/>
    <col min="14601" max="14601" width="10.25" style="35" customWidth="1"/>
    <col min="14602" max="14602" width="23" style="35" customWidth="1"/>
    <col min="14603" max="14603" width="8.5" style="35" customWidth="1"/>
    <col min="14604" max="14604" width="9.875" style="35" customWidth="1"/>
    <col min="14605" max="14848" width="9" style="35"/>
    <col min="14849" max="14849" width="5.5" style="35" customWidth="1"/>
    <col min="14850" max="14850" width="19.5" style="35" customWidth="1"/>
    <col min="14851" max="14851" width="11.875" style="35" customWidth="1"/>
    <col min="14852" max="14852" width="10.25" style="35" customWidth="1"/>
    <col min="14853" max="14853" width="8.5" style="35" customWidth="1"/>
    <col min="14854" max="14854" width="13.25" style="35" customWidth="1"/>
    <col min="14855" max="14855" width="9.75" style="35" customWidth="1"/>
    <col min="14856" max="14856" width="17.125" style="35" bestFit="1" customWidth="1"/>
    <col min="14857" max="14857" width="10.25" style="35" customWidth="1"/>
    <col min="14858" max="14858" width="23" style="35" customWidth="1"/>
    <col min="14859" max="14859" width="8.5" style="35" customWidth="1"/>
    <col min="14860" max="14860" width="9.875" style="35" customWidth="1"/>
    <col min="14861" max="15104" width="9" style="35"/>
    <col min="15105" max="15105" width="5.5" style="35" customWidth="1"/>
    <col min="15106" max="15106" width="19.5" style="35" customWidth="1"/>
    <col min="15107" max="15107" width="11.875" style="35" customWidth="1"/>
    <col min="15108" max="15108" width="10.25" style="35" customWidth="1"/>
    <col min="15109" max="15109" width="8.5" style="35" customWidth="1"/>
    <col min="15110" max="15110" width="13.25" style="35" customWidth="1"/>
    <col min="15111" max="15111" width="9.75" style="35" customWidth="1"/>
    <col min="15112" max="15112" width="17.125" style="35" bestFit="1" customWidth="1"/>
    <col min="15113" max="15113" width="10.25" style="35" customWidth="1"/>
    <col min="15114" max="15114" width="23" style="35" customWidth="1"/>
    <col min="15115" max="15115" width="8.5" style="35" customWidth="1"/>
    <col min="15116" max="15116" width="9.875" style="35" customWidth="1"/>
    <col min="15117" max="15360" width="9" style="35"/>
    <col min="15361" max="15361" width="5.5" style="35" customWidth="1"/>
    <col min="15362" max="15362" width="19.5" style="35" customWidth="1"/>
    <col min="15363" max="15363" width="11.875" style="35" customWidth="1"/>
    <col min="15364" max="15364" width="10.25" style="35" customWidth="1"/>
    <col min="15365" max="15365" width="8.5" style="35" customWidth="1"/>
    <col min="15366" max="15366" width="13.25" style="35" customWidth="1"/>
    <col min="15367" max="15367" width="9.75" style="35" customWidth="1"/>
    <col min="15368" max="15368" width="17.125" style="35" bestFit="1" customWidth="1"/>
    <col min="15369" max="15369" width="10.25" style="35" customWidth="1"/>
    <col min="15370" max="15370" width="23" style="35" customWidth="1"/>
    <col min="15371" max="15371" width="8.5" style="35" customWidth="1"/>
    <col min="15372" max="15372" width="9.875" style="35" customWidth="1"/>
    <col min="15373" max="15616" width="9" style="35"/>
    <col min="15617" max="15617" width="5.5" style="35" customWidth="1"/>
    <col min="15618" max="15618" width="19.5" style="35" customWidth="1"/>
    <col min="15619" max="15619" width="11.875" style="35" customWidth="1"/>
    <col min="15620" max="15620" width="10.25" style="35" customWidth="1"/>
    <col min="15621" max="15621" width="8.5" style="35" customWidth="1"/>
    <col min="15622" max="15622" width="13.25" style="35" customWidth="1"/>
    <col min="15623" max="15623" width="9.75" style="35" customWidth="1"/>
    <col min="15624" max="15624" width="17.125" style="35" bestFit="1" customWidth="1"/>
    <col min="15625" max="15625" width="10.25" style="35" customWidth="1"/>
    <col min="15626" max="15626" width="23" style="35" customWidth="1"/>
    <col min="15627" max="15627" width="8.5" style="35" customWidth="1"/>
    <col min="15628" max="15628" width="9.875" style="35" customWidth="1"/>
    <col min="15629" max="15872" width="9" style="35"/>
    <col min="15873" max="15873" width="5.5" style="35" customWidth="1"/>
    <col min="15874" max="15874" width="19.5" style="35" customWidth="1"/>
    <col min="15875" max="15875" width="11.875" style="35" customWidth="1"/>
    <col min="15876" max="15876" width="10.25" style="35" customWidth="1"/>
    <col min="15877" max="15877" width="8.5" style="35" customWidth="1"/>
    <col min="15878" max="15878" width="13.25" style="35" customWidth="1"/>
    <col min="15879" max="15879" width="9.75" style="35" customWidth="1"/>
    <col min="15880" max="15880" width="17.125" style="35" bestFit="1" customWidth="1"/>
    <col min="15881" max="15881" width="10.25" style="35" customWidth="1"/>
    <col min="15882" max="15882" width="23" style="35" customWidth="1"/>
    <col min="15883" max="15883" width="8.5" style="35" customWidth="1"/>
    <col min="15884" max="15884" width="9.875" style="35" customWidth="1"/>
    <col min="15885" max="16128" width="9" style="35"/>
    <col min="16129" max="16129" width="5.5" style="35" customWidth="1"/>
    <col min="16130" max="16130" width="19.5" style="35" customWidth="1"/>
    <col min="16131" max="16131" width="11.875" style="35" customWidth="1"/>
    <col min="16132" max="16132" width="10.25" style="35" customWidth="1"/>
    <col min="16133" max="16133" width="8.5" style="35" customWidth="1"/>
    <col min="16134" max="16134" width="13.25" style="35" customWidth="1"/>
    <col min="16135" max="16135" width="9.75" style="35" customWidth="1"/>
    <col min="16136" max="16136" width="17.125" style="35" bestFit="1" customWidth="1"/>
    <col min="16137" max="16137" width="10.25" style="35" customWidth="1"/>
    <col min="16138" max="16138" width="23" style="35" customWidth="1"/>
    <col min="16139" max="16139" width="8.5" style="35" customWidth="1"/>
    <col min="16140" max="16140" width="9.875" style="35" customWidth="1"/>
    <col min="16141" max="16384" width="9" style="35"/>
  </cols>
  <sheetData>
    <row r="1" spans="1:12" x14ac:dyDescent="0.55000000000000004">
      <c r="A1" s="30"/>
      <c r="B1" s="31"/>
      <c r="C1" s="31"/>
      <c r="D1" s="32"/>
      <c r="E1" s="30"/>
      <c r="F1" s="32"/>
      <c r="G1" s="32"/>
      <c r="H1" s="32"/>
      <c r="I1" s="32"/>
      <c r="J1" s="33"/>
      <c r="K1" s="34"/>
      <c r="L1" s="34" t="s">
        <v>25</v>
      </c>
    </row>
    <row r="2" spans="1:12" x14ac:dyDescent="0.55000000000000004">
      <c r="A2" s="112" t="s">
        <v>316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x14ac:dyDescent="0.55000000000000004">
      <c r="A3" s="112" t="s">
        <v>26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x14ac:dyDescent="0.55000000000000004">
      <c r="A4" s="113" t="s">
        <v>709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1:12" x14ac:dyDescent="0.55000000000000004">
      <c r="A5" s="36" t="s">
        <v>0</v>
      </c>
      <c r="B5" s="36" t="s">
        <v>1</v>
      </c>
      <c r="C5" s="36" t="s">
        <v>27</v>
      </c>
      <c r="D5" s="37" t="s">
        <v>28</v>
      </c>
      <c r="E5" s="36" t="s">
        <v>2</v>
      </c>
      <c r="F5" s="108" t="s">
        <v>29</v>
      </c>
      <c r="G5" s="109"/>
      <c r="H5" s="108" t="s">
        <v>30</v>
      </c>
      <c r="I5" s="109"/>
      <c r="J5" s="36" t="s">
        <v>31</v>
      </c>
      <c r="K5" s="114" t="s">
        <v>32</v>
      </c>
      <c r="L5" s="115"/>
    </row>
    <row r="6" spans="1:12" ht="24" thickBot="1" x14ac:dyDescent="0.6">
      <c r="A6" s="39"/>
      <c r="B6" s="39"/>
      <c r="C6" s="39" t="s">
        <v>33</v>
      </c>
      <c r="D6" s="40" t="s">
        <v>34</v>
      </c>
      <c r="E6" s="39"/>
      <c r="F6" s="118" t="s">
        <v>3</v>
      </c>
      <c r="G6" s="119"/>
      <c r="H6" s="110" t="s">
        <v>4</v>
      </c>
      <c r="I6" s="111"/>
      <c r="J6" s="39" t="s">
        <v>35</v>
      </c>
      <c r="K6" s="116" t="s">
        <v>36</v>
      </c>
      <c r="L6" s="117"/>
    </row>
    <row r="7" spans="1:12" ht="99.75" thickBot="1" x14ac:dyDescent="0.6">
      <c r="A7" s="41">
        <v>1</v>
      </c>
      <c r="B7" s="42" t="s">
        <v>217</v>
      </c>
      <c r="C7" s="43">
        <v>166000</v>
      </c>
      <c r="D7" s="43">
        <v>171860.71</v>
      </c>
      <c r="E7" s="42" t="s">
        <v>5</v>
      </c>
      <c r="F7" s="42" t="s">
        <v>218</v>
      </c>
      <c r="G7" s="43">
        <v>165000</v>
      </c>
      <c r="H7" s="42" t="s">
        <v>218</v>
      </c>
      <c r="I7" s="43">
        <v>164000</v>
      </c>
      <c r="J7" s="44" t="s">
        <v>39</v>
      </c>
      <c r="K7" s="42" t="s">
        <v>219</v>
      </c>
      <c r="L7" s="42" t="s">
        <v>220</v>
      </c>
    </row>
    <row r="8" spans="1:12" ht="83.25" thickBot="1" x14ac:dyDescent="0.6">
      <c r="A8" s="41">
        <v>2</v>
      </c>
      <c r="B8" s="42" t="s">
        <v>221</v>
      </c>
      <c r="C8" s="43">
        <v>484000</v>
      </c>
      <c r="D8" s="43">
        <v>499276.33</v>
      </c>
      <c r="E8" s="42" t="s">
        <v>5</v>
      </c>
      <c r="F8" s="42" t="s">
        <v>82</v>
      </c>
      <c r="G8" s="43">
        <v>482000</v>
      </c>
      <c r="H8" s="42" t="s">
        <v>82</v>
      </c>
      <c r="I8" s="43">
        <v>481000</v>
      </c>
      <c r="J8" s="44" t="s">
        <v>39</v>
      </c>
      <c r="K8" s="42" t="s">
        <v>222</v>
      </c>
      <c r="L8" s="42" t="s">
        <v>223</v>
      </c>
    </row>
    <row r="9" spans="1:12" ht="83.25" thickBot="1" x14ac:dyDescent="0.6">
      <c r="A9" s="41">
        <v>3</v>
      </c>
      <c r="B9" s="42" t="s">
        <v>224</v>
      </c>
      <c r="C9" s="43">
        <v>397000</v>
      </c>
      <c r="D9" s="43">
        <v>405295.56</v>
      </c>
      <c r="E9" s="42" t="s">
        <v>5</v>
      </c>
      <c r="F9" s="42" t="s">
        <v>88</v>
      </c>
      <c r="G9" s="43">
        <v>395000</v>
      </c>
      <c r="H9" s="42" t="s">
        <v>88</v>
      </c>
      <c r="I9" s="43">
        <v>394000</v>
      </c>
      <c r="J9" s="44" t="s">
        <v>39</v>
      </c>
      <c r="K9" s="42" t="s">
        <v>225</v>
      </c>
      <c r="L9" s="42" t="s">
        <v>226</v>
      </c>
    </row>
    <row r="10" spans="1:12" ht="83.25" thickBot="1" x14ac:dyDescent="0.6">
      <c r="A10" s="41">
        <v>4</v>
      </c>
      <c r="B10" s="42" t="s">
        <v>227</v>
      </c>
      <c r="C10" s="43">
        <v>293000</v>
      </c>
      <c r="D10" s="43">
        <v>302516.06</v>
      </c>
      <c r="E10" s="42" t="s">
        <v>5</v>
      </c>
      <c r="F10" s="42" t="s">
        <v>218</v>
      </c>
      <c r="G10" s="43">
        <v>291000</v>
      </c>
      <c r="H10" s="42" t="s">
        <v>218</v>
      </c>
      <c r="I10" s="43">
        <v>290000</v>
      </c>
      <c r="J10" s="44" t="s">
        <v>39</v>
      </c>
      <c r="K10" s="42" t="s">
        <v>228</v>
      </c>
      <c r="L10" s="42" t="s">
        <v>220</v>
      </c>
    </row>
    <row r="11" spans="1:12" ht="50.25" thickBot="1" x14ac:dyDescent="0.6">
      <c r="A11" s="41">
        <v>5</v>
      </c>
      <c r="B11" s="42" t="s">
        <v>229</v>
      </c>
      <c r="C11" s="43">
        <v>401000</v>
      </c>
      <c r="D11" s="43">
        <v>410834.21</v>
      </c>
      <c r="E11" s="42" t="s">
        <v>5</v>
      </c>
      <c r="F11" s="42" t="s">
        <v>230</v>
      </c>
      <c r="G11" s="43">
        <v>398000</v>
      </c>
      <c r="H11" s="42" t="s">
        <v>230</v>
      </c>
      <c r="I11" s="43">
        <v>397000</v>
      </c>
      <c r="J11" s="44" t="s">
        <v>39</v>
      </c>
      <c r="K11" s="42" t="s">
        <v>231</v>
      </c>
      <c r="L11" s="42" t="s">
        <v>232</v>
      </c>
    </row>
    <row r="12" spans="1:12" ht="83.25" thickBot="1" x14ac:dyDescent="0.6">
      <c r="A12" s="41">
        <v>6</v>
      </c>
      <c r="B12" s="42" t="s">
        <v>233</v>
      </c>
      <c r="C12" s="43">
        <v>328000</v>
      </c>
      <c r="D12" s="43">
        <v>335845</v>
      </c>
      <c r="E12" s="42" t="s">
        <v>5</v>
      </c>
      <c r="F12" s="42" t="s">
        <v>88</v>
      </c>
      <c r="G12" s="43">
        <v>327000</v>
      </c>
      <c r="H12" s="42" t="s">
        <v>88</v>
      </c>
      <c r="I12" s="43">
        <v>326000</v>
      </c>
      <c r="J12" s="44" t="s">
        <v>39</v>
      </c>
      <c r="K12" s="42" t="s">
        <v>234</v>
      </c>
      <c r="L12" s="42" t="s">
        <v>226</v>
      </c>
    </row>
    <row r="13" spans="1:12" ht="99.75" thickBot="1" x14ac:dyDescent="0.6">
      <c r="A13" s="41">
        <v>7</v>
      </c>
      <c r="B13" s="42" t="s">
        <v>235</v>
      </c>
      <c r="C13" s="43">
        <v>264000</v>
      </c>
      <c r="D13" s="43">
        <v>270617.63</v>
      </c>
      <c r="E13" s="42" t="s">
        <v>5</v>
      </c>
      <c r="F13" s="42" t="s">
        <v>82</v>
      </c>
      <c r="G13" s="43">
        <v>262000</v>
      </c>
      <c r="H13" s="42" t="s">
        <v>82</v>
      </c>
      <c r="I13" s="43">
        <v>261500</v>
      </c>
      <c r="J13" s="44" t="s">
        <v>39</v>
      </c>
      <c r="K13" s="42" t="s">
        <v>236</v>
      </c>
      <c r="L13" s="42" t="s">
        <v>220</v>
      </c>
    </row>
    <row r="14" spans="1:12" ht="83.25" thickBot="1" x14ac:dyDescent="0.6">
      <c r="A14" s="41">
        <v>8</v>
      </c>
      <c r="B14" s="42" t="s">
        <v>237</v>
      </c>
      <c r="C14" s="43">
        <v>135000</v>
      </c>
      <c r="D14" s="43">
        <v>138903.04000000001</v>
      </c>
      <c r="E14" s="42" t="s">
        <v>5</v>
      </c>
      <c r="F14" s="42" t="s">
        <v>82</v>
      </c>
      <c r="G14" s="43">
        <v>134500</v>
      </c>
      <c r="H14" s="42" t="s">
        <v>82</v>
      </c>
      <c r="I14" s="43">
        <v>134000</v>
      </c>
      <c r="J14" s="44" t="s">
        <v>39</v>
      </c>
      <c r="K14" s="42" t="s">
        <v>238</v>
      </c>
      <c r="L14" s="42" t="s">
        <v>220</v>
      </c>
    </row>
    <row r="15" spans="1:12" ht="66.75" thickBot="1" x14ac:dyDescent="0.6">
      <c r="A15" s="41">
        <v>9</v>
      </c>
      <c r="B15" s="42" t="s">
        <v>239</v>
      </c>
      <c r="C15" s="43">
        <v>394000</v>
      </c>
      <c r="D15" s="43">
        <v>403385.43</v>
      </c>
      <c r="E15" s="42" t="s">
        <v>5</v>
      </c>
      <c r="F15" s="42" t="s">
        <v>82</v>
      </c>
      <c r="G15" s="43">
        <v>392500</v>
      </c>
      <c r="H15" s="42" t="s">
        <v>82</v>
      </c>
      <c r="I15" s="43">
        <v>390000</v>
      </c>
      <c r="J15" s="44" t="s">
        <v>39</v>
      </c>
      <c r="K15" s="42" t="s">
        <v>240</v>
      </c>
      <c r="L15" s="42" t="s">
        <v>241</v>
      </c>
    </row>
    <row r="16" spans="1:12" ht="116.25" thickBot="1" x14ac:dyDescent="0.6">
      <c r="A16" s="41">
        <v>10</v>
      </c>
      <c r="B16" s="42" t="s">
        <v>242</v>
      </c>
      <c r="C16" s="43">
        <v>400000</v>
      </c>
      <c r="D16" s="43">
        <v>409195.23</v>
      </c>
      <c r="E16" s="42" t="s">
        <v>5</v>
      </c>
      <c r="F16" s="42" t="s">
        <v>88</v>
      </c>
      <c r="G16" s="43">
        <v>397000</v>
      </c>
      <c r="H16" s="42" t="s">
        <v>88</v>
      </c>
      <c r="I16" s="43">
        <v>396000</v>
      </c>
      <c r="J16" s="44" t="s">
        <v>39</v>
      </c>
      <c r="K16" s="42" t="s">
        <v>243</v>
      </c>
      <c r="L16" s="42" t="s">
        <v>226</v>
      </c>
    </row>
    <row r="17" spans="1:12" ht="66.75" thickBot="1" x14ac:dyDescent="0.6">
      <c r="A17" s="41">
        <v>11</v>
      </c>
      <c r="B17" s="42" t="s">
        <v>244</v>
      </c>
      <c r="C17" s="43">
        <v>352000</v>
      </c>
      <c r="D17" s="43">
        <v>363961.21</v>
      </c>
      <c r="E17" s="42" t="s">
        <v>5</v>
      </c>
      <c r="F17" s="42" t="s">
        <v>245</v>
      </c>
      <c r="G17" s="43">
        <v>350000</v>
      </c>
      <c r="H17" s="42" t="s">
        <v>245</v>
      </c>
      <c r="I17" s="43">
        <v>349000</v>
      </c>
      <c r="J17" s="44" t="s">
        <v>39</v>
      </c>
      <c r="K17" s="42" t="s">
        <v>246</v>
      </c>
      <c r="L17" s="42" t="s">
        <v>247</v>
      </c>
    </row>
    <row r="18" spans="1:12" ht="99.75" thickBot="1" x14ac:dyDescent="0.6">
      <c r="A18" s="41">
        <v>12</v>
      </c>
      <c r="B18" s="42" t="s">
        <v>248</v>
      </c>
      <c r="C18" s="43">
        <v>330000</v>
      </c>
      <c r="D18" s="43">
        <v>341125.47</v>
      </c>
      <c r="E18" s="42" t="s">
        <v>5</v>
      </c>
      <c r="F18" s="42" t="s">
        <v>91</v>
      </c>
      <c r="G18" s="43">
        <v>328000</v>
      </c>
      <c r="H18" s="42" t="s">
        <v>91</v>
      </c>
      <c r="I18" s="43">
        <v>327000</v>
      </c>
      <c r="J18" s="44" t="s">
        <v>39</v>
      </c>
      <c r="K18" s="42" t="s">
        <v>249</v>
      </c>
      <c r="L18" s="42" t="s">
        <v>250</v>
      </c>
    </row>
    <row r="19" spans="1:12" ht="116.25" thickBot="1" x14ac:dyDescent="0.6">
      <c r="A19" s="41">
        <v>13</v>
      </c>
      <c r="B19" s="42" t="s">
        <v>251</v>
      </c>
      <c r="C19" s="43">
        <v>350000</v>
      </c>
      <c r="D19" s="43">
        <v>363338.9</v>
      </c>
      <c r="E19" s="42" t="s">
        <v>5</v>
      </c>
      <c r="F19" s="42" t="s">
        <v>230</v>
      </c>
      <c r="G19" s="43">
        <v>348000</v>
      </c>
      <c r="H19" s="42" t="s">
        <v>230</v>
      </c>
      <c r="I19" s="43">
        <v>347000</v>
      </c>
      <c r="J19" s="44" t="s">
        <v>39</v>
      </c>
      <c r="K19" s="42" t="s">
        <v>252</v>
      </c>
      <c r="L19" s="42" t="s">
        <v>253</v>
      </c>
    </row>
    <row r="20" spans="1:12" s="49" customFormat="1" ht="99.75" thickBot="1" x14ac:dyDescent="0.6">
      <c r="A20" s="41">
        <v>14</v>
      </c>
      <c r="B20" s="42" t="s">
        <v>254</v>
      </c>
      <c r="C20" s="43">
        <v>400000</v>
      </c>
      <c r="D20" s="43">
        <v>413485.43</v>
      </c>
      <c r="E20" s="42" t="s">
        <v>5</v>
      </c>
      <c r="F20" s="42" t="s">
        <v>91</v>
      </c>
      <c r="G20" s="43">
        <v>397000</v>
      </c>
      <c r="H20" s="42" t="s">
        <v>91</v>
      </c>
      <c r="I20" s="43">
        <v>396000</v>
      </c>
      <c r="J20" s="44" t="s">
        <v>39</v>
      </c>
      <c r="K20" s="42" t="s">
        <v>255</v>
      </c>
      <c r="L20" s="42" t="s">
        <v>241</v>
      </c>
    </row>
    <row r="21" spans="1:12" ht="66.75" thickBot="1" x14ac:dyDescent="0.6">
      <c r="A21" s="41">
        <v>15</v>
      </c>
      <c r="B21" s="42" t="s">
        <v>256</v>
      </c>
      <c r="C21" s="43">
        <v>140000</v>
      </c>
      <c r="D21" s="43">
        <v>145605.13</v>
      </c>
      <c r="E21" s="42" t="s">
        <v>5</v>
      </c>
      <c r="F21" s="42" t="s">
        <v>106</v>
      </c>
      <c r="G21" s="43">
        <v>139000</v>
      </c>
      <c r="H21" s="42" t="s">
        <v>106</v>
      </c>
      <c r="I21" s="43">
        <v>138500</v>
      </c>
      <c r="J21" s="44" t="s">
        <v>39</v>
      </c>
      <c r="K21" s="42" t="s">
        <v>257</v>
      </c>
      <c r="L21" s="42" t="s">
        <v>253</v>
      </c>
    </row>
    <row r="22" spans="1:12" ht="83.25" thickBot="1" x14ac:dyDescent="0.6">
      <c r="A22" s="41">
        <v>16</v>
      </c>
      <c r="B22" s="42" t="s">
        <v>258</v>
      </c>
      <c r="C22" s="43">
        <v>4500</v>
      </c>
      <c r="D22" s="43">
        <v>4500</v>
      </c>
      <c r="E22" s="42" t="s">
        <v>5</v>
      </c>
      <c r="F22" s="42" t="s">
        <v>259</v>
      </c>
      <c r="G22" s="43">
        <v>4500</v>
      </c>
      <c r="H22" s="42" t="s">
        <v>259</v>
      </c>
      <c r="I22" s="43">
        <v>4500</v>
      </c>
      <c r="J22" s="44" t="s">
        <v>39</v>
      </c>
      <c r="K22" s="42" t="s">
        <v>260</v>
      </c>
      <c r="L22" s="42" t="s">
        <v>261</v>
      </c>
    </row>
    <row r="23" spans="1:12" ht="83.25" thickBot="1" x14ac:dyDescent="0.6">
      <c r="A23" s="41">
        <v>17</v>
      </c>
      <c r="B23" s="42" t="s">
        <v>262</v>
      </c>
      <c r="C23" s="43">
        <v>24000</v>
      </c>
      <c r="D23" s="43">
        <v>24000</v>
      </c>
      <c r="E23" s="42" t="s">
        <v>5</v>
      </c>
      <c r="F23" s="42" t="s">
        <v>263</v>
      </c>
      <c r="G23" s="43">
        <v>24000</v>
      </c>
      <c r="H23" s="42" t="s">
        <v>263</v>
      </c>
      <c r="I23" s="43">
        <v>24000</v>
      </c>
      <c r="J23" s="44" t="s">
        <v>39</v>
      </c>
      <c r="K23" s="42" t="s">
        <v>46</v>
      </c>
      <c r="L23" s="42" t="s">
        <v>264</v>
      </c>
    </row>
    <row r="24" spans="1:12" ht="50.25" thickBot="1" x14ac:dyDescent="0.6">
      <c r="A24" s="41">
        <v>18</v>
      </c>
      <c r="B24" s="42" t="s">
        <v>265</v>
      </c>
      <c r="C24" s="43">
        <v>3700</v>
      </c>
      <c r="D24" s="43">
        <v>3700</v>
      </c>
      <c r="E24" s="42" t="s">
        <v>5</v>
      </c>
      <c r="F24" s="42" t="s">
        <v>22</v>
      </c>
      <c r="G24" s="43">
        <v>3700</v>
      </c>
      <c r="H24" s="42" t="s">
        <v>22</v>
      </c>
      <c r="I24" s="43">
        <v>3700</v>
      </c>
      <c r="J24" s="44" t="s">
        <v>39</v>
      </c>
      <c r="K24" s="42" t="s">
        <v>40</v>
      </c>
      <c r="L24" s="42" t="s">
        <v>266</v>
      </c>
    </row>
    <row r="25" spans="1:12" ht="50.25" thickBot="1" x14ac:dyDescent="0.6">
      <c r="A25" s="41">
        <v>19</v>
      </c>
      <c r="B25" s="42" t="s">
        <v>267</v>
      </c>
      <c r="C25" s="43">
        <v>2240</v>
      </c>
      <c r="D25" s="43">
        <v>2240</v>
      </c>
      <c r="E25" s="42" t="s">
        <v>5</v>
      </c>
      <c r="F25" s="42" t="s">
        <v>178</v>
      </c>
      <c r="G25" s="43">
        <v>2240</v>
      </c>
      <c r="H25" s="42" t="s">
        <v>178</v>
      </c>
      <c r="I25" s="43">
        <v>2240</v>
      </c>
      <c r="J25" s="44" t="s">
        <v>39</v>
      </c>
      <c r="K25" s="42" t="s">
        <v>52</v>
      </c>
      <c r="L25" s="42" t="s">
        <v>268</v>
      </c>
    </row>
    <row r="26" spans="1:12" ht="50.25" thickBot="1" x14ac:dyDescent="0.6">
      <c r="A26" s="41">
        <v>20</v>
      </c>
      <c r="B26" s="42" t="s">
        <v>269</v>
      </c>
      <c r="C26" s="43">
        <v>7200</v>
      </c>
      <c r="D26" s="43">
        <v>7200</v>
      </c>
      <c r="E26" s="42" t="s">
        <v>5</v>
      </c>
      <c r="F26" s="42" t="s">
        <v>178</v>
      </c>
      <c r="G26" s="43">
        <v>7200</v>
      </c>
      <c r="H26" s="42" t="s">
        <v>178</v>
      </c>
      <c r="I26" s="43">
        <v>7200</v>
      </c>
      <c r="J26" s="44" t="s">
        <v>39</v>
      </c>
      <c r="K26" s="42" t="s">
        <v>52</v>
      </c>
      <c r="L26" s="42" t="s">
        <v>270</v>
      </c>
    </row>
    <row r="27" spans="1:12" ht="50.25" thickBot="1" x14ac:dyDescent="0.6">
      <c r="A27" s="41">
        <v>21</v>
      </c>
      <c r="B27" s="42" t="s">
        <v>271</v>
      </c>
      <c r="C27" s="43">
        <v>1530</v>
      </c>
      <c r="D27" s="43">
        <v>1530</v>
      </c>
      <c r="E27" s="42" t="s">
        <v>5</v>
      </c>
      <c r="F27" s="42" t="s">
        <v>22</v>
      </c>
      <c r="G27" s="43">
        <v>1530</v>
      </c>
      <c r="H27" s="42" t="s">
        <v>22</v>
      </c>
      <c r="I27" s="43">
        <v>1530</v>
      </c>
      <c r="J27" s="44" t="s">
        <v>39</v>
      </c>
      <c r="K27" s="42" t="s">
        <v>42</v>
      </c>
      <c r="L27" s="42" t="s">
        <v>272</v>
      </c>
    </row>
    <row r="28" spans="1:12" ht="66.75" thickBot="1" x14ac:dyDescent="0.6">
      <c r="A28" s="41">
        <v>22</v>
      </c>
      <c r="B28" s="42" t="s">
        <v>273</v>
      </c>
      <c r="C28" s="43">
        <v>900</v>
      </c>
      <c r="D28" s="43">
        <v>900</v>
      </c>
      <c r="E28" s="42" t="s">
        <v>5</v>
      </c>
      <c r="F28" s="42" t="s">
        <v>79</v>
      </c>
      <c r="G28" s="43">
        <v>900</v>
      </c>
      <c r="H28" s="42" t="s">
        <v>79</v>
      </c>
      <c r="I28" s="43">
        <v>900</v>
      </c>
      <c r="J28" s="44" t="s">
        <v>39</v>
      </c>
      <c r="K28" s="42" t="s">
        <v>49</v>
      </c>
      <c r="L28" s="42" t="s">
        <v>268</v>
      </c>
    </row>
    <row r="29" spans="1:12" ht="50.25" thickBot="1" x14ac:dyDescent="0.6">
      <c r="A29" s="41">
        <v>23</v>
      </c>
      <c r="B29" s="42" t="s">
        <v>274</v>
      </c>
      <c r="C29" s="43">
        <v>32610</v>
      </c>
      <c r="D29" s="43">
        <v>32610</v>
      </c>
      <c r="E29" s="42" t="s">
        <v>5</v>
      </c>
      <c r="F29" s="42" t="s">
        <v>275</v>
      </c>
      <c r="G29" s="43">
        <v>32610</v>
      </c>
      <c r="H29" s="42" t="s">
        <v>275</v>
      </c>
      <c r="I29" s="43">
        <v>32610</v>
      </c>
      <c r="J29" s="44" t="s">
        <v>39</v>
      </c>
      <c r="K29" s="42" t="s">
        <v>64</v>
      </c>
      <c r="L29" s="42" t="s">
        <v>276</v>
      </c>
    </row>
    <row r="30" spans="1:12" x14ac:dyDescent="0.55000000000000004">
      <c r="I30" s="52">
        <f>SUM(I7:I29)</f>
        <v>4867680</v>
      </c>
      <c r="J30" s="44"/>
    </row>
  </sheetData>
  <mergeCells count="9">
    <mergeCell ref="F6:G6"/>
    <mergeCell ref="H6:I6"/>
    <mergeCell ref="K6:L6"/>
    <mergeCell ref="A2:L2"/>
    <mergeCell ref="A3:L3"/>
    <mergeCell ref="A4:L4"/>
    <mergeCell ref="F5:G5"/>
    <mergeCell ref="H5:I5"/>
    <mergeCell ref="K5:L5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L47"/>
  <sheetViews>
    <sheetView view="pageBreakPreview" zoomScaleNormal="100" zoomScaleSheetLayoutView="100" workbookViewId="0">
      <selection activeCell="A4" sqref="A4:L4"/>
    </sheetView>
  </sheetViews>
  <sheetFormatPr defaultRowHeight="23.25" x14ac:dyDescent="0.55000000000000004"/>
  <cols>
    <col min="1" max="1" width="5.5" style="26" customWidth="1"/>
    <col min="2" max="2" width="19.5" style="27" customWidth="1"/>
    <col min="3" max="3" width="11.875" style="27" customWidth="1"/>
    <col min="4" max="4" width="10.25" style="28" customWidth="1"/>
    <col min="5" max="5" width="8.5" style="29" customWidth="1"/>
    <col min="6" max="6" width="18.375" style="28" customWidth="1"/>
    <col min="7" max="7" width="9.75" style="28" customWidth="1"/>
    <col min="8" max="8" width="17.125" style="28" bestFit="1" customWidth="1"/>
    <col min="9" max="9" width="11.375" style="28" customWidth="1"/>
    <col min="10" max="10" width="21.25" style="29" customWidth="1"/>
    <col min="11" max="11" width="8.5" style="6" customWidth="1"/>
    <col min="12" max="12" width="9.875" style="6" customWidth="1"/>
    <col min="13" max="256" width="9" style="6"/>
    <col min="257" max="257" width="5.5" style="6" customWidth="1"/>
    <col min="258" max="258" width="19.5" style="6" customWidth="1"/>
    <col min="259" max="259" width="11.875" style="6" customWidth="1"/>
    <col min="260" max="260" width="10.25" style="6" customWidth="1"/>
    <col min="261" max="261" width="8.5" style="6" customWidth="1"/>
    <col min="262" max="262" width="13.25" style="6" customWidth="1"/>
    <col min="263" max="263" width="9.75" style="6" customWidth="1"/>
    <col min="264" max="264" width="17.125" style="6" bestFit="1" customWidth="1"/>
    <col min="265" max="265" width="10.25" style="6" customWidth="1"/>
    <col min="266" max="266" width="23" style="6" customWidth="1"/>
    <col min="267" max="267" width="8.5" style="6" customWidth="1"/>
    <col min="268" max="268" width="9.875" style="6" customWidth="1"/>
    <col min="269" max="512" width="9" style="6"/>
    <col min="513" max="513" width="5.5" style="6" customWidth="1"/>
    <col min="514" max="514" width="19.5" style="6" customWidth="1"/>
    <col min="515" max="515" width="11.875" style="6" customWidth="1"/>
    <col min="516" max="516" width="10.25" style="6" customWidth="1"/>
    <col min="517" max="517" width="8.5" style="6" customWidth="1"/>
    <col min="518" max="518" width="13.25" style="6" customWidth="1"/>
    <col min="519" max="519" width="9.75" style="6" customWidth="1"/>
    <col min="520" max="520" width="17.125" style="6" bestFit="1" customWidth="1"/>
    <col min="521" max="521" width="10.25" style="6" customWidth="1"/>
    <col min="522" max="522" width="23" style="6" customWidth="1"/>
    <col min="523" max="523" width="8.5" style="6" customWidth="1"/>
    <col min="524" max="524" width="9.875" style="6" customWidth="1"/>
    <col min="525" max="768" width="9" style="6"/>
    <col min="769" max="769" width="5.5" style="6" customWidth="1"/>
    <col min="770" max="770" width="19.5" style="6" customWidth="1"/>
    <col min="771" max="771" width="11.875" style="6" customWidth="1"/>
    <col min="772" max="772" width="10.25" style="6" customWidth="1"/>
    <col min="773" max="773" width="8.5" style="6" customWidth="1"/>
    <col min="774" max="774" width="13.25" style="6" customWidth="1"/>
    <col min="775" max="775" width="9.75" style="6" customWidth="1"/>
    <col min="776" max="776" width="17.125" style="6" bestFit="1" customWidth="1"/>
    <col min="777" max="777" width="10.25" style="6" customWidth="1"/>
    <col min="778" max="778" width="23" style="6" customWidth="1"/>
    <col min="779" max="779" width="8.5" style="6" customWidth="1"/>
    <col min="780" max="780" width="9.875" style="6" customWidth="1"/>
    <col min="781" max="1024" width="9" style="6"/>
    <col min="1025" max="1025" width="5.5" style="6" customWidth="1"/>
    <col min="1026" max="1026" width="19.5" style="6" customWidth="1"/>
    <col min="1027" max="1027" width="11.875" style="6" customWidth="1"/>
    <col min="1028" max="1028" width="10.25" style="6" customWidth="1"/>
    <col min="1029" max="1029" width="8.5" style="6" customWidth="1"/>
    <col min="1030" max="1030" width="13.25" style="6" customWidth="1"/>
    <col min="1031" max="1031" width="9.75" style="6" customWidth="1"/>
    <col min="1032" max="1032" width="17.125" style="6" bestFit="1" customWidth="1"/>
    <col min="1033" max="1033" width="10.25" style="6" customWidth="1"/>
    <col min="1034" max="1034" width="23" style="6" customWidth="1"/>
    <col min="1035" max="1035" width="8.5" style="6" customWidth="1"/>
    <col min="1036" max="1036" width="9.875" style="6" customWidth="1"/>
    <col min="1037" max="1280" width="9" style="6"/>
    <col min="1281" max="1281" width="5.5" style="6" customWidth="1"/>
    <col min="1282" max="1282" width="19.5" style="6" customWidth="1"/>
    <col min="1283" max="1283" width="11.875" style="6" customWidth="1"/>
    <col min="1284" max="1284" width="10.25" style="6" customWidth="1"/>
    <col min="1285" max="1285" width="8.5" style="6" customWidth="1"/>
    <col min="1286" max="1286" width="13.25" style="6" customWidth="1"/>
    <col min="1287" max="1287" width="9.75" style="6" customWidth="1"/>
    <col min="1288" max="1288" width="17.125" style="6" bestFit="1" customWidth="1"/>
    <col min="1289" max="1289" width="10.25" style="6" customWidth="1"/>
    <col min="1290" max="1290" width="23" style="6" customWidth="1"/>
    <col min="1291" max="1291" width="8.5" style="6" customWidth="1"/>
    <col min="1292" max="1292" width="9.875" style="6" customWidth="1"/>
    <col min="1293" max="1536" width="9" style="6"/>
    <col min="1537" max="1537" width="5.5" style="6" customWidth="1"/>
    <col min="1538" max="1538" width="19.5" style="6" customWidth="1"/>
    <col min="1539" max="1539" width="11.875" style="6" customWidth="1"/>
    <col min="1540" max="1540" width="10.25" style="6" customWidth="1"/>
    <col min="1541" max="1541" width="8.5" style="6" customWidth="1"/>
    <col min="1542" max="1542" width="13.25" style="6" customWidth="1"/>
    <col min="1543" max="1543" width="9.75" style="6" customWidth="1"/>
    <col min="1544" max="1544" width="17.125" style="6" bestFit="1" customWidth="1"/>
    <col min="1545" max="1545" width="10.25" style="6" customWidth="1"/>
    <col min="1546" max="1546" width="23" style="6" customWidth="1"/>
    <col min="1547" max="1547" width="8.5" style="6" customWidth="1"/>
    <col min="1548" max="1548" width="9.875" style="6" customWidth="1"/>
    <col min="1549" max="1792" width="9" style="6"/>
    <col min="1793" max="1793" width="5.5" style="6" customWidth="1"/>
    <col min="1794" max="1794" width="19.5" style="6" customWidth="1"/>
    <col min="1795" max="1795" width="11.875" style="6" customWidth="1"/>
    <col min="1796" max="1796" width="10.25" style="6" customWidth="1"/>
    <col min="1797" max="1797" width="8.5" style="6" customWidth="1"/>
    <col min="1798" max="1798" width="13.25" style="6" customWidth="1"/>
    <col min="1799" max="1799" width="9.75" style="6" customWidth="1"/>
    <col min="1800" max="1800" width="17.125" style="6" bestFit="1" customWidth="1"/>
    <col min="1801" max="1801" width="10.25" style="6" customWidth="1"/>
    <col min="1802" max="1802" width="23" style="6" customWidth="1"/>
    <col min="1803" max="1803" width="8.5" style="6" customWidth="1"/>
    <col min="1804" max="1804" width="9.875" style="6" customWidth="1"/>
    <col min="1805" max="2048" width="9" style="6"/>
    <col min="2049" max="2049" width="5.5" style="6" customWidth="1"/>
    <col min="2050" max="2050" width="19.5" style="6" customWidth="1"/>
    <col min="2051" max="2051" width="11.875" style="6" customWidth="1"/>
    <col min="2052" max="2052" width="10.25" style="6" customWidth="1"/>
    <col min="2053" max="2053" width="8.5" style="6" customWidth="1"/>
    <col min="2054" max="2054" width="13.25" style="6" customWidth="1"/>
    <col min="2055" max="2055" width="9.75" style="6" customWidth="1"/>
    <col min="2056" max="2056" width="17.125" style="6" bestFit="1" customWidth="1"/>
    <col min="2057" max="2057" width="10.25" style="6" customWidth="1"/>
    <col min="2058" max="2058" width="23" style="6" customWidth="1"/>
    <col min="2059" max="2059" width="8.5" style="6" customWidth="1"/>
    <col min="2060" max="2060" width="9.875" style="6" customWidth="1"/>
    <col min="2061" max="2304" width="9" style="6"/>
    <col min="2305" max="2305" width="5.5" style="6" customWidth="1"/>
    <col min="2306" max="2306" width="19.5" style="6" customWidth="1"/>
    <col min="2307" max="2307" width="11.875" style="6" customWidth="1"/>
    <col min="2308" max="2308" width="10.25" style="6" customWidth="1"/>
    <col min="2309" max="2309" width="8.5" style="6" customWidth="1"/>
    <col min="2310" max="2310" width="13.25" style="6" customWidth="1"/>
    <col min="2311" max="2311" width="9.75" style="6" customWidth="1"/>
    <col min="2312" max="2312" width="17.125" style="6" bestFit="1" customWidth="1"/>
    <col min="2313" max="2313" width="10.25" style="6" customWidth="1"/>
    <col min="2314" max="2314" width="23" style="6" customWidth="1"/>
    <col min="2315" max="2315" width="8.5" style="6" customWidth="1"/>
    <col min="2316" max="2316" width="9.875" style="6" customWidth="1"/>
    <col min="2317" max="2560" width="9" style="6"/>
    <col min="2561" max="2561" width="5.5" style="6" customWidth="1"/>
    <col min="2562" max="2562" width="19.5" style="6" customWidth="1"/>
    <col min="2563" max="2563" width="11.875" style="6" customWidth="1"/>
    <col min="2564" max="2564" width="10.25" style="6" customWidth="1"/>
    <col min="2565" max="2565" width="8.5" style="6" customWidth="1"/>
    <col min="2566" max="2566" width="13.25" style="6" customWidth="1"/>
    <col min="2567" max="2567" width="9.75" style="6" customWidth="1"/>
    <col min="2568" max="2568" width="17.125" style="6" bestFit="1" customWidth="1"/>
    <col min="2569" max="2569" width="10.25" style="6" customWidth="1"/>
    <col min="2570" max="2570" width="23" style="6" customWidth="1"/>
    <col min="2571" max="2571" width="8.5" style="6" customWidth="1"/>
    <col min="2572" max="2572" width="9.875" style="6" customWidth="1"/>
    <col min="2573" max="2816" width="9" style="6"/>
    <col min="2817" max="2817" width="5.5" style="6" customWidth="1"/>
    <col min="2818" max="2818" width="19.5" style="6" customWidth="1"/>
    <col min="2819" max="2819" width="11.875" style="6" customWidth="1"/>
    <col min="2820" max="2820" width="10.25" style="6" customWidth="1"/>
    <col min="2821" max="2821" width="8.5" style="6" customWidth="1"/>
    <col min="2822" max="2822" width="13.25" style="6" customWidth="1"/>
    <col min="2823" max="2823" width="9.75" style="6" customWidth="1"/>
    <col min="2824" max="2824" width="17.125" style="6" bestFit="1" customWidth="1"/>
    <col min="2825" max="2825" width="10.25" style="6" customWidth="1"/>
    <col min="2826" max="2826" width="23" style="6" customWidth="1"/>
    <col min="2827" max="2827" width="8.5" style="6" customWidth="1"/>
    <col min="2828" max="2828" width="9.875" style="6" customWidth="1"/>
    <col min="2829" max="3072" width="9" style="6"/>
    <col min="3073" max="3073" width="5.5" style="6" customWidth="1"/>
    <col min="3074" max="3074" width="19.5" style="6" customWidth="1"/>
    <col min="3075" max="3075" width="11.875" style="6" customWidth="1"/>
    <col min="3076" max="3076" width="10.25" style="6" customWidth="1"/>
    <col min="3077" max="3077" width="8.5" style="6" customWidth="1"/>
    <col min="3078" max="3078" width="13.25" style="6" customWidth="1"/>
    <col min="3079" max="3079" width="9.75" style="6" customWidth="1"/>
    <col min="3080" max="3080" width="17.125" style="6" bestFit="1" customWidth="1"/>
    <col min="3081" max="3081" width="10.25" style="6" customWidth="1"/>
    <col min="3082" max="3082" width="23" style="6" customWidth="1"/>
    <col min="3083" max="3083" width="8.5" style="6" customWidth="1"/>
    <col min="3084" max="3084" width="9.875" style="6" customWidth="1"/>
    <col min="3085" max="3328" width="9" style="6"/>
    <col min="3329" max="3329" width="5.5" style="6" customWidth="1"/>
    <col min="3330" max="3330" width="19.5" style="6" customWidth="1"/>
    <col min="3331" max="3331" width="11.875" style="6" customWidth="1"/>
    <col min="3332" max="3332" width="10.25" style="6" customWidth="1"/>
    <col min="3333" max="3333" width="8.5" style="6" customWidth="1"/>
    <col min="3334" max="3334" width="13.25" style="6" customWidth="1"/>
    <col min="3335" max="3335" width="9.75" style="6" customWidth="1"/>
    <col min="3336" max="3336" width="17.125" style="6" bestFit="1" customWidth="1"/>
    <col min="3337" max="3337" width="10.25" style="6" customWidth="1"/>
    <col min="3338" max="3338" width="23" style="6" customWidth="1"/>
    <col min="3339" max="3339" width="8.5" style="6" customWidth="1"/>
    <col min="3340" max="3340" width="9.875" style="6" customWidth="1"/>
    <col min="3341" max="3584" width="9" style="6"/>
    <col min="3585" max="3585" width="5.5" style="6" customWidth="1"/>
    <col min="3586" max="3586" width="19.5" style="6" customWidth="1"/>
    <col min="3587" max="3587" width="11.875" style="6" customWidth="1"/>
    <col min="3588" max="3588" width="10.25" style="6" customWidth="1"/>
    <col min="3589" max="3589" width="8.5" style="6" customWidth="1"/>
    <col min="3590" max="3590" width="13.25" style="6" customWidth="1"/>
    <col min="3591" max="3591" width="9.75" style="6" customWidth="1"/>
    <col min="3592" max="3592" width="17.125" style="6" bestFit="1" customWidth="1"/>
    <col min="3593" max="3593" width="10.25" style="6" customWidth="1"/>
    <col min="3594" max="3594" width="23" style="6" customWidth="1"/>
    <col min="3595" max="3595" width="8.5" style="6" customWidth="1"/>
    <col min="3596" max="3596" width="9.875" style="6" customWidth="1"/>
    <col min="3597" max="3840" width="9" style="6"/>
    <col min="3841" max="3841" width="5.5" style="6" customWidth="1"/>
    <col min="3842" max="3842" width="19.5" style="6" customWidth="1"/>
    <col min="3843" max="3843" width="11.875" style="6" customWidth="1"/>
    <col min="3844" max="3844" width="10.25" style="6" customWidth="1"/>
    <col min="3845" max="3845" width="8.5" style="6" customWidth="1"/>
    <col min="3846" max="3846" width="13.25" style="6" customWidth="1"/>
    <col min="3847" max="3847" width="9.75" style="6" customWidth="1"/>
    <col min="3848" max="3848" width="17.125" style="6" bestFit="1" customWidth="1"/>
    <col min="3849" max="3849" width="10.25" style="6" customWidth="1"/>
    <col min="3850" max="3850" width="23" style="6" customWidth="1"/>
    <col min="3851" max="3851" width="8.5" style="6" customWidth="1"/>
    <col min="3852" max="3852" width="9.875" style="6" customWidth="1"/>
    <col min="3853" max="4096" width="9" style="6"/>
    <col min="4097" max="4097" width="5.5" style="6" customWidth="1"/>
    <col min="4098" max="4098" width="19.5" style="6" customWidth="1"/>
    <col min="4099" max="4099" width="11.875" style="6" customWidth="1"/>
    <col min="4100" max="4100" width="10.25" style="6" customWidth="1"/>
    <col min="4101" max="4101" width="8.5" style="6" customWidth="1"/>
    <col min="4102" max="4102" width="13.25" style="6" customWidth="1"/>
    <col min="4103" max="4103" width="9.75" style="6" customWidth="1"/>
    <col min="4104" max="4104" width="17.125" style="6" bestFit="1" customWidth="1"/>
    <col min="4105" max="4105" width="10.25" style="6" customWidth="1"/>
    <col min="4106" max="4106" width="23" style="6" customWidth="1"/>
    <col min="4107" max="4107" width="8.5" style="6" customWidth="1"/>
    <col min="4108" max="4108" width="9.875" style="6" customWidth="1"/>
    <col min="4109" max="4352" width="9" style="6"/>
    <col min="4353" max="4353" width="5.5" style="6" customWidth="1"/>
    <col min="4354" max="4354" width="19.5" style="6" customWidth="1"/>
    <col min="4355" max="4355" width="11.875" style="6" customWidth="1"/>
    <col min="4356" max="4356" width="10.25" style="6" customWidth="1"/>
    <col min="4357" max="4357" width="8.5" style="6" customWidth="1"/>
    <col min="4358" max="4358" width="13.25" style="6" customWidth="1"/>
    <col min="4359" max="4359" width="9.75" style="6" customWidth="1"/>
    <col min="4360" max="4360" width="17.125" style="6" bestFit="1" customWidth="1"/>
    <col min="4361" max="4361" width="10.25" style="6" customWidth="1"/>
    <col min="4362" max="4362" width="23" style="6" customWidth="1"/>
    <col min="4363" max="4363" width="8.5" style="6" customWidth="1"/>
    <col min="4364" max="4364" width="9.875" style="6" customWidth="1"/>
    <col min="4365" max="4608" width="9" style="6"/>
    <col min="4609" max="4609" width="5.5" style="6" customWidth="1"/>
    <col min="4610" max="4610" width="19.5" style="6" customWidth="1"/>
    <col min="4611" max="4611" width="11.875" style="6" customWidth="1"/>
    <col min="4612" max="4612" width="10.25" style="6" customWidth="1"/>
    <col min="4613" max="4613" width="8.5" style="6" customWidth="1"/>
    <col min="4614" max="4614" width="13.25" style="6" customWidth="1"/>
    <col min="4615" max="4615" width="9.75" style="6" customWidth="1"/>
    <col min="4616" max="4616" width="17.125" style="6" bestFit="1" customWidth="1"/>
    <col min="4617" max="4617" width="10.25" style="6" customWidth="1"/>
    <col min="4618" max="4618" width="23" style="6" customWidth="1"/>
    <col min="4619" max="4619" width="8.5" style="6" customWidth="1"/>
    <col min="4620" max="4620" width="9.875" style="6" customWidth="1"/>
    <col min="4621" max="4864" width="9" style="6"/>
    <col min="4865" max="4865" width="5.5" style="6" customWidth="1"/>
    <col min="4866" max="4866" width="19.5" style="6" customWidth="1"/>
    <col min="4867" max="4867" width="11.875" style="6" customWidth="1"/>
    <col min="4868" max="4868" width="10.25" style="6" customWidth="1"/>
    <col min="4869" max="4869" width="8.5" style="6" customWidth="1"/>
    <col min="4870" max="4870" width="13.25" style="6" customWidth="1"/>
    <col min="4871" max="4871" width="9.75" style="6" customWidth="1"/>
    <col min="4872" max="4872" width="17.125" style="6" bestFit="1" customWidth="1"/>
    <col min="4873" max="4873" width="10.25" style="6" customWidth="1"/>
    <col min="4874" max="4874" width="23" style="6" customWidth="1"/>
    <col min="4875" max="4875" width="8.5" style="6" customWidth="1"/>
    <col min="4876" max="4876" width="9.875" style="6" customWidth="1"/>
    <col min="4877" max="5120" width="9" style="6"/>
    <col min="5121" max="5121" width="5.5" style="6" customWidth="1"/>
    <col min="5122" max="5122" width="19.5" style="6" customWidth="1"/>
    <col min="5123" max="5123" width="11.875" style="6" customWidth="1"/>
    <col min="5124" max="5124" width="10.25" style="6" customWidth="1"/>
    <col min="5125" max="5125" width="8.5" style="6" customWidth="1"/>
    <col min="5126" max="5126" width="13.25" style="6" customWidth="1"/>
    <col min="5127" max="5127" width="9.75" style="6" customWidth="1"/>
    <col min="5128" max="5128" width="17.125" style="6" bestFit="1" customWidth="1"/>
    <col min="5129" max="5129" width="10.25" style="6" customWidth="1"/>
    <col min="5130" max="5130" width="23" style="6" customWidth="1"/>
    <col min="5131" max="5131" width="8.5" style="6" customWidth="1"/>
    <col min="5132" max="5132" width="9.875" style="6" customWidth="1"/>
    <col min="5133" max="5376" width="9" style="6"/>
    <col min="5377" max="5377" width="5.5" style="6" customWidth="1"/>
    <col min="5378" max="5378" width="19.5" style="6" customWidth="1"/>
    <col min="5379" max="5379" width="11.875" style="6" customWidth="1"/>
    <col min="5380" max="5380" width="10.25" style="6" customWidth="1"/>
    <col min="5381" max="5381" width="8.5" style="6" customWidth="1"/>
    <col min="5382" max="5382" width="13.25" style="6" customWidth="1"/>
    <col min="5383" max="5383" width="9.75" style="6" customWidth="1"/>
    <col min="5384" max="5384" width="17.125" style="6" bestFit="1" customWidth="1"/>
    <col min="5385" max="5385" width="10.25" style="6" customWidth="1"/>
    <col min="5386" max="5386" width="23" style="6" customWidth="1"/>
    <col min="5387" max="5387" width="8.5" style="6" customWidth="1"/>
    <col min="5388" max="5388" width="9.875" style="6" customWidth="1"/>
    <col min="5389" max="5632" width="9" style="6"/>
    <col min="5633" max="5633" width="5.5" style="6" customWidth="1"/>
    <col min="5634" max="5634" width="19.5" style="6" customWidth="1"/>
    <col min="5635" max="5635" width="11.875" style="6" customWidth="1"/>
    <col min="5636" max="5636" width="10.25" style="6" customWidth="1"/>
    <col min="5637" max="5637" width="8.5" style="6" customWidth="1"/>
    <col min="5638" max="5638" width="13.25" style="6" customWidth="1"/>
    <col min="5639" max="5639" width="9.75" style="6" customWidth="1"/>
    <col min="5640" max="5640" width="17.125" style="6" bestFit="1" customWidth="1"/>
    <col min="5641" max="5641" width="10.25" style="6" customWidth="1"/>
    <col min="5642" max="5642" width="23" style="6" customWidth="1"/>
    <col min="5643" max="5643" width="8.5" style="6" customWidth="1"/>
    <col min="5644" max="5644" width="9.875" style="6" customWidth="1"/>
    <col min="5645" max="5888" width="9" style="6"/>
    <col min="5889" max="5889" width="5.5" style="6" customWidth="1"/>
    <col min="5890" max="5890" width="19.5" style="6" customWidth="1"/>
    <col min="5891" max="5891" width="11.875" style="6" customWidth="1"/>
    <col min="5892" max="5892" width="10.25" style="6" customWidth="1"/>
    <col min="5893" max="5893" width="8.5" style="6" customWidth="1"/>
    <col min="5894" max="5894" width="13.25" style="6" customWidth="1"/>
    <col min="5895" max="5895" width="9.75" style="6" customWidth="1"/>
    <col min="5896" max="5896" width="17.125" style="6" bestFit="1" customWidth="1"/>
    <col min="5897" max="5897" width="10.25" style="6" customWidth="1"/>
    <col min="5898" max="5898" width="23" style="6" customWidth="1"/>
    <col min="5899" max="5899" width="8.5" style="6" customWidth="1"/>
    <col min="5900" max="5900" width="9.875" style="6" customWidth="1"/>
    <col min="5901" max="6144" width="9" style="6"/>
    <col min="6145" max="6145" width="5.5" style="6" customWidth="1"/>
    <col min="6146" max="6146" width="19.5" style="6" customWidth="1"/>
    <col min="6147" max="6147" width="11.875" style="6" customWidth="1"/>
    <col min="6148" max="6148" width="10.25" style="6" customWidth="1"/>
    <col min="6149" max="6149" width="8.5" style="6" customWidth="1"/>
    <col min="6150" max="6150" width="13.25" style="6" customWidth="1"/>
    <col min="6151" max="6151" width="9.75" style="6" customWidth="1"/>
    <col min="6152" max="6152" width="17.125" style="6" bestFit="1" customWidth="1"/>
    <col min="6153" max="6153" width="10.25" style="6" customWidth="1"/>
    <col min="6154" max="6154" width="23" style="6" customWidth="1"/>
    <col min="6155" max="6155" width="8.5" style="6" customWidth="1"/>
    <col min="6156" max="6156" width="9.875" style="6" customWidth="1"/>
    <col min="6157" max="6400" width="9" style="6"/>
    <col min="6401" max="6401" width="5.5" style="6" customWidth="1"/>
    <col min="6402" max="6402" width="19.5" style="6" customWidth="1"/>
    <col min="6403" max="6403" width="11.875" style="6" customWidth="1"/>
    <col min="6404" max="6404" width="10.25" style="6" customWidth="1"/>
    <col min="6405" max="6405" width="8.5" style="6" customWidth="1"/>
    <col min="6406" max="6406" width="13.25" style="6" customWidth="1"/>
    <col min="6407" max="6407" width="9.75" style="6" customWidth="1"/>
    <col min="6408" max="6408" width="17.125" style="6" bestFit="1" customWidth="1"/>
    <col min="6409" max="6409" width="10.25" style="6" customWidth="1"/>
    <col min="6410" max="6410" width="23" style="6" customWidth="1"/>
    <col min="6411" max="6411" width="8.5" style="6" customWidth="1"/>
    <col min="6412" max="6412" width="9.875" style="6" customWidth="1"/>
    <col min="6413" max="6656" width="9" style="6"/>
    <col min="6657" max="6657" width="5.5" style="6" customWidth="1"/>
    <col min="6658" max="6658" width="19.5" style="6" customWidth="1"/>
    <col min="6659" max="6659" width="11.875" style="6" customWidth="1"/>
    <col min="6660" max="6660" width="10.25" style="6" customWidth="1"/>
    <col min="6661" max="6661" width="8.5" style="6" customWidth="1"/>
    <col min="6662" max="6662" width="13.25" style="6" customWidth="1"/>
    <col min="6663" max="6663" width="9.75" style="6" customWidth="1"/>
    <col min="6664" max="6664" width="17.125" style="6" bestFit="1" customWidth="1"/>
    <col min="6665" max="6665" width="10.25" style="6" customWidth="1"/>
    <col min="6666" max="6666" width="23" style="6" customWidth="1"/>
    <col min="6667" max="6667" width="8.5" style="6" customWidth="1"/>
    <col min="6668" max="6668" width="9.875" style="6" customWidth="1"/>
    <col min="6669" max="6912" width="9" style="6"/>
    <col min="6913" max="6913" width="5.5" style="6" customWidth="1"/>
    <col min="6914" max="6914" width="19.5" style="6" customWidth="1"/>
    <col min="6915" max="6915" width="11.875" style="6" customWidth="1"/>
    <col min="6916" max="6916" width="10.25" style="6" customWidth="1"/>
    <col min="6917" max="6917" width="8.5" style="6" customWidth="1"/>
    <col min="6918" max="6918" width="13.25" style="6" customWidth="1"/>
    <col min="6919" max="6919" width="9.75" style="6" customWidth="1"/>
    <col min="6920" max="6920" width="17.125" style="6" bestFit="1" customWidth="1"/>
    <col min="6921" max="6921" width="10.25" style="6" customWidth="1"/>
    <col min="6922" max="6922" width="23" style="6" customWidth="1"/>
    <col min="6923" max="6923" width="8.5" style="6" customWidth="1"/>
    <col min="6924" max="6924" width="9.875" style="6" customWidth="1"/>
    <col min="6925" max="7168" width="9" style="6"/>
    <col min="7169" max="7169" width="5.5" style="6" customWidth="1"/>
    <col min="7170" max="7170" width="19.5" style="6" customWidth="1"/>
    <col min="7171" max="7171" width="11.875" style="6" customWidth="1"/>
    <col min="7172" max="7172" width="10.25" style="6" customWidth="1"/>
    <col min="7173" max="7173" width="8.5" style="6" customWidth="1"/>
    <col min="7174" max="7174" width="13.25" style="6" customWidth="1"/>
    <col min="7175" max="7175" width="9.75" style="6" customWidth="1"/>
    <col min="7176" max="7176" width="17.125" style="6" bestFit="1" customWidth="1"/>
    <col min="7177" max="7177" width="10.25" style="6" customWidth="1"/>
    <col min="7178" max="7178" width="23" style="6" customWidth="1"/>
    <col min="7179" max="7179" width="8.5" style="6" customWidth="1"/>
    <col min="7180" max="7180" width="9.875" style="6" customWidth="1"/>
    <col min="7181" max="7424" width="9" style="6"/>
    <col min="7425" max="7425" width="5.5" style="6" customWidth="1"/>
    <col min="7426" max="7426" width="19.5" style="6" customWidth="1"/>
    <col min="7427" max="7427" width="11.875" style="6" customWidth="1"/>
    <col min="7428" max="7428" width="10.25" style="6" customWidth="1"/>
    <col min="7429" max="7429" width="8.5" style="6" customWidth="1"/>
    <col min="7430" max="7430" width="13.25" style="6" customWidth="1"/>
    <col min="7431" max="7431" width="9.75" style="6" customWidth="1"/>
    <col min="7432" max="7432" width="17.125" style="6" bestFit="1" customWidth="1"/>
    <col min="7433" max="7433" width="10.25" style="6" customWidth="1"/>
    <col min="7434" max="7434" width="23" style="6" customWidth="1"/>
    <col min="7435" max="7435" width="8.5" style="6" customWidth="1"/>
    <col min="7436" max="7436" width="9.875" style="6" customWidth="1"/>
    <col min="7437" max="7680" width="9" style="6"/>
    <col min="7681" max="7681" width="5.5" style="6" customWidth="1"/>
    <col min="7682" max="7682" width="19.5" style="6" customWidth="1"/>
    <col min="7683" max="7683" width="11.875" style="6" customWidth="1"/>
    <col min="7684" max="7684" width="10.25" style="6" customWidth="1"/>
    <col min="7685" max="7685" width="8.5" style="6" customWidth="1"/>
    <col min="7686" max="7686" width="13.25" style="6" customWidth="1"/>
    <col min="7687" max="7687" width="9.75" style="6" customWidth="1"/>
    <col min="7688" max="7688" width="17.125" style="6" bestFit="1" customWidth="1"/>
    <col min="7689" max="7689" width="10.25" style="6" customWidth="1"/>
    <col min="7690" max="7690" width="23" style="6" customWidth="1"/>
    <col min="7691" max="7691" width="8.5" style="6" customWidth="1"/>
    <col min="7692" max="7692" width="9.875" style="6" customWidth="1"/>
    <col min="7693" max="7936" width="9" style="6"/>
    <col min="7937" max="7937" width="5.5" style="6" customWidth="1"/>
    <col min="7938" max="7938" width="19.5" style="6" customWidth="1"/>
    <col min="7939" max="7939" width="11.875" style="6" customWidth="1"/>
    <col min="7940" max="7940" width="10.25" style="6" customWidth="1"/>
    <col min="7941" max="7941" width="8.5" style="6" customWidth="1"/>
    <col min="7942" max="7942" width="13.25" style="6" customWidth="1"/>
    <col min="7943" max="7943" width="9.75" style="6" customWidth="1"/>
    <col min="7944" max="7944" width="17.125" style="6" bestFit="1" customWidth="1"/>
    <col min="7945" max="7945" width="10.25" style="6" customWidth="1"/>
    <col min="7946" max="7946" width="23" style="6" customWidth="1"/>
    <col min="7947" max="7947" width="8.5" style="6" customWidth="1"/>
    <col min="7948" max="7948" width="9.875" style="6" customWidth="1"/>
    <col min="7949" max="8192" width="9" style="6"/>
    <col min="8193" max="8193" width="5.5" style="6" customWidth="1"/>
    <col min="8194" max="8194" width="19.5" style="6" customWidth="1"/>
    <col min="8195" max="8195" width="11.875" style="6" customWidth="1"/>
    <col min="8196" max="8196" width="10.25" style="6" customWidth="1"/>
    <col min="8197" max="8197" width="8.5" style="6" customWidth="1"/>
    <col min="8198" max="8198" width="13.25" style="6" customWidth="1"/>
    <col min="8199" max="8199" width="9.75" style="6" customWidth="1"/>
    <col min="8200" max="8200" width="17.125" style="6" bestFit="1" customWidth="1"/>
    <col min="8201" max="8201" width="10.25" style="6" customWidth="1"/>
    <col min="8202" max="8202" width="23" style="6" customWidth="1"/>
    <col min="8203" max="8203" width="8.5" style="6" customWidth="1"/>
    <col min="8204" max="8204" width="9.875" style="6" customWidth="1"/>
    <col min="8205" max="8448" width="9" style="6"/>
    <col min="8449" max="8449" width="5.5" style="6" customWidth="1"/>
    <col min="8450" max="8450" width="19.5" style="6" customWidth="1"/>
    <col min="8451" max="8451" width="11.875" style="6" customWidth="1"/>
    <col min="8452" max="8452" width="10.25" style="6" customWidth="1"/>
    <col min="8453" max="8453" width="8.5" style="6" customWidth="1"/>
    <col min="8454" max="8454" width="13.25" style="6" customWidth="1"/>
    <col min="8455" max="8455" width="9.75" style="6" customWidth="1"/>
    <col min="8456" max="8456" width="17.125" style="6" bestFit="1" customWidth="1"/>
    <col min="8457" max="8457" width="10.25" style="6" customWidth="1"/>
    <col min="8458" max="8458" width="23" style="6" customWidth="1"/>
    <col min="8459" max="8459" width="8.5" style="6" customWidth="1"/>
    <col min="8460" max="8460" width="9.875" style="6" customWidth="1"/>
    <col min="8461" max="8704" width="9" style="6"/>
    <col min="8705" max="8705" width="5.5" style="6" customWidth="1"/>
    <col min="8706" max="8706" width="19.5" style="6" customWidth="1"/>
    <col min="8707" max="8707" width="11.875" style="6" customWidth="1"/>
    <col min="8708" max="8708" width="10.25" style="6" customWidth="1"/>
    <col min="8709" max="8709" width="8.5" style="6" customWidth="1"/>
    <col min="8710" max="8710" width="13.25" style="6" customWidth="1"/>
    <col min="8711" max="8711" width="9.75" style="6" customWidth="1"/>
    <col min="8712" max="8712" width="17.125" style="6" bestFit="1" customWidth="1"/>
    <col min="8713" max="8713" width="10.25" style="6" customWidth="1"/>
    <col min="8714" max="8714" width="23" style="6" customWidth="1"/>
    <col min="8715" max="8715" width="8.5" style="6" customWidth="1"/>
    <col min="8716" max="8716" width="9.875" style="6" customWidth="1"/>
    <col min="8717" max="8960" width="9" style="6"/>
    <col min="8961" max="8961" width="5.5" style="6" customWidth="1"/>
    <col min="8962" max="8962" width="19.5" style="6" customWidth="1"/>
    <col min="8963" max="8963" width="11.875" style="6" customWidth="1"/>
    <col min="8964" max="8964" width="10.25" style="6" customWidth="1"/>
    <col min="8965" max="8965" width="8.5" style="6" customWidth="1"/>
    <col min="8966" max="8966" width="13.25" style="6" customWidth="1"/>
    <col min="8967" max="8967" width="9.75" style="6" customWidth="1"/>
    <col min="8968" max="8968" width="17.125" style="6" bestFit="1" customWidth="1"/>
    <col min="8969" max="8969" width="10.25" style="6" customWidth="1"/>
    <col min="8970" max="8970" width="23" style="6" customWidth="1"/>
    <col min="8971" max="8971" width="8.5" style="6" customWidth="1"/>
    <col min="8972" max="8972" width="9.875" style="6" customWidth="1"/>
    <col min="8973" max="9216" width="9" style="6"/>
    <col min="9217" max="9217" width="5.5" style="6" customWidth="1"/>
    <col min="9218" max="9218" width="19.5" style="6" customWidth="1"/>
    <col min="9219" max="9219" width="11.875" style="6" customWidth="1"/>
    <col min="9220" max="9220" width="10.25" style="6" customWidth="1"/>
    <col min="9221" max="9221" width="8.5" style="6" customWidth="1"/>
    <col min="9222" max="9222" width="13.25" style="6" customWidth="1"/>
    <col min="9223" max="9223" width="9.75" style="6" customWidth="1"/>
    <col min="9224" max="9224" width="17.125" style="6" bestFit="1" customWidth="1"/>
    <col min="9225" max="9225" width="10.25" style="6" customWidth="1"/>
    <col min="9226" max="9226" width="23" style="6" customWidth="1"/>
    <col min="9227" max="9227" width="8.5" style="6" customWidth="1"/>
    <col min="9228" max="9228" width="9.875" style="6" customWidth="1"/>
    <col min="9229" max="9472" width="9" style="6"/>
    <col min="9473" max="9473" width="5.5" style="6" customWidth="1"/>
    <col min="9474" max="9474" width="19.5" style="6" customWidth="1"/>
    <col min="9475" max="9475" width="11.875" style="6" customWidth="1"/>
    <col min="9476" max="9476" width="10.25" style="6" customWidth="1"/>
    <col min="9477" max="9477" width="8.5" style="6" customWidth="1"/>
    <col min="9478" max="9478" width="13.25" style="6" customWidth="1"/>
    <col min="9479" max="9479" width="9.75" style="6" customWidth="1"/>
    <col min="9480" max="9480" width="17.125" style="6" bestFit="1" customWidth="1"/>
    <col min="9481" max="9481" width="10.25" style="6" customWidth="1"/>
    <col min="9482" max="9482" width="23" style="6" customWidth="1"/>
    <col min="9483" max="9483" width="8.5" style="6" customWidth="1"/>
    <col min="9484" max="9484" width="9.875" style="6" customWidth="1"/>
    <col min="9485" max="9728" width="9" style="6"/>
    <col min="9729" max="9729" width="5.5" style="6" customWidth="1"/>
    <col min="9730" max="9730" width="19.5" style="6" customWidth="1"/>
    <col min="9731" max="9731" width="11.875" style="6" customWidth="1"/>
    <col min="9732" max="9732" width="10.25" style="6" customWidth="1"/>
    <col min="9733" max="9733" width="8.5" style="6" customWidth="1"/>
    <col min="9734" max="9734" width="13.25" style="6" customWidth="1"/>
    <col min="9735" max="9735" width="9.75" style="6" customWidth="1"/>
    <col min="9736" max="9736" width="17.125" style="6" bestFit="1" customWidth="1"/>
    <col min="9737" max="9737" width="10.25" style="6" customWidth="1"/>
    <col min="9738" max="9738" width="23" style="6" customWidth="1"/>
    <col min="9739" max="9739" width="8.5" style="6" customWidth="1"/>
    <col min="9740" max="9740" width="9.875" style="6" customWidth="1"/>
    <col min="9741" max="9984" width="9" style="6"/>
    <col min="9985" max="9985" width="5.5" style="6" customWidth="1"/>
    <col min="9986" max="9986" width="19.5" style="6" customWidth="1"/>
    <col min="9987" max="9987" width="11.875" style="6" customWidth="1"/>
    <col min="9988" max="9988" width="10.25" style="6" customWidth="1"/>
    <col min="9989" max="9989" width="8.5" style="6" customWidth="1"/>
    <col min="9990" max="9990" width="13.25" style="6" customWidth="1"/>
    <col min="9991" max="9991" width="9.75" style="6" customWidth="1"/>
    <col min="9992" max="9992" width="17.125" style="6" bestFit="1" customWidth="1"/>
    <col min="9993" max="9993" width="10.25" style="6" customWidth="1"/>
    <col min="9994" max="9994" width="23" style="6" customWidth="1"/>
    <col min="9995" max="9995" width="8.5" style="6" customWidth="1"/>
    <col min="9996" max="9996" width="9.875" style="6" customWidth="1"/>
    <col min="9997" max="10240" width="9" style="6"/>
    <col min="10241" max="10241" width="5.5" style="6" customWidth="1"/>
    <col min="10242" max="10242" width="19.5" style="6" customWidth="1"/>
    <col min="10243" max="10243" width="11.875" style="6" customWidth="1"/>
    <col min="10244" max="10244" width="10.25" style="6" customWidth="1"/>
    <col min="10245" max="10245" width="8.5" style="6" customWidth="1"/>
    <col min="10246" max="10246" width="13.25" style="6" customWidth="1"/>
    <col min="10247" max="10247" width="9.75" style="6" customWidth="1"/>
    <col min="10248" max="10248" width="17.125" style="6" bestFit="1" customWidth="1"/>
    <col min="10249" max="10249" width="10.25" style="6" customWidth="1"/>
    <col min="10250" max="10250" width="23" style="6" customWidth="1"/>
    <col min="10251" max="10251" width="8.5" style="6" customWidth="1"/>
    <col min="10252" max="10252" width="9.875" style="6" customWidth="1"/>
    <col min="10253" max="10496" width="9" style="6"/>
    <col min="10497" max="10497" width="5.5" style="6" customWidth="1"/>
    <col min="10498" max="10498" width="19.5" style="6" customWidth="1"/>
    <col min="10499" max="10499" width="11.875" style="6" customWidth="1"/>
    <col min="10500" max="10500" width="10.25" style="6" customWidth="1"/>
    <col min="10501" max="10501" width="8.5" style="6" customWidth="1"/>
    <col min="10502" max="10502" width="13.25" style="6" customWidth="1"/>
    <col min="10503" max="10503" width="9.75" style="6" customWidth="1"/>
    <col min="10504" max="10504" width="17.125" style="6" bestFit="1" customWidth="1"/>
    <col min="10505" max="10505" width="10.25" style="6" customWidth="1"/>
    <col min="10506" max="10506" width="23" style="6" customWidth="1"/>
    <col min="10507" max="10507" width="8.5" style="6" customWidth="1"/>
    <col min="10508" max="10508" width="9.875" style="6" customWidth="1"/>
    <col min="10509" max="10752" width="9" style="6"/>
    <col min="10753" max="10753" width="5.5" style="6" customWidth="1"/>
    <col min="10754" max="10754" width="19.5" style="6" customWidth="1"/>
    <col min="10755" max="10755" width="11.875" style="6" customWidth="1"/>
    <col min="10756" max="10756" width="10.25" style="6" customWidth="1"/>
    <col min="10757" max="10757" width="8.5" style="6" customWidth="1"/>
    <col min="10758" max="10758" width="13.25" style="6" customWidth="1"/>
    <col min="10759" max="10759" width="9.75" style="6" customWidth="1"/>
    <col min="10760" max="10760" width="17.125" style="6" bestFit="1" customWidth="1"/>
    <col min="10761" max="10761" width="10.25" style="6" customWidth="1"/>
    <col min="10762" max="10762" width="23" style="6" customWidth="1"/>
    <col min="10763" max="10763" width="8.5" style="6" customWidth="1"/>
    <col min="10764" max="10764" width="9.875" style="6" customWidth="1"/>
    <col min="10765" max="11008" width="9" style="6"/>
    <col min="11009" max="11009" width="5.5" style="6" customWidth="1"/>
    <col min="11010" max="11010" width="19.5" style="6" customWidth="1"/>
    <col min="11011" max="11011" width="11.875" style="6" customWidth="1"/>
    <col min="11012" max="11012" width="10.25" style="6" customWidth="1"/>
    <col min="11013" max="11013" width="8.5" style="6" customWidth="1"/>
    <col min="11014" max="11014" width="13.25" style="6" customWidth="1"/>
    <col min="11015" max="11015" width="9.75" style="6" customWidth="1"/>
    <col min="11016" max="11016" width="17.125" style="6" bestFit="1" customWidth="1"/>
    <col min="11017" max="11017" width="10.25" style="6" customWidth="1"/>
    <col min="11018" max="11018" width="23" style="6" customWidth="1"/>
    <col min="11019" max="11019" width="8.5" style="6" customWidth="1"/>
    <col min="11020" max="11020" width="9.875" style="6" customWidth="1"/>
    <col min="11021" max="11264" width="9" style="6"/>
    <col min="11265" max="11265" width="5.5" style="6" customWidth="1"/>
    <col min="11266" max="11266" width="19.5" style="6" customWidth="1"/>
    <col min="11267" max="11267" width="11.875" style="6" customWidth="1"/>
    <col min="11268" max="11268" width="10.25" style="6" customWidth="1"/>
    <col min="11269" max="11269" width="8.5" style="6" customWidth="1"/>
    <col min="11270" max="11270" width="13.25" style="6" customWidth="1"/>
    <col min="11271" max="11271" width="9.75" style="6" customWidth="1"/>
    <col min="11272" max="11272" width="17.125" style="6" bestFit="1" customWidth="1"/>
    <col min="11273" max="11273" width="10.25" style="6" customWidth="1"/>
    <col min="11274" max="11274" width="23" style="6" customWidth="1"/>
    <col min="11275" max="11275" width="8.5" style="6" customWidth="1"/>
    <col min="11276" max="11276" width="9.875" style="6" customWidth="1"/>
    <col min="11277" max="11520" width="9" style="6"/>
    <col min="11521" max="11521" width="5.5" style="6" customWidth="1"/>
    <col min="11522" max="11522" width="19.5" style="6" customWidth="1"/>
    <col min="11523" max="11523" width="11.875" style="6" customWidth="1"/>
    <col min="11524" max="11524" width="10.25" style="6" customWidth="1"/>
    <col min="11525" max="11525" width="8.5" style="6" customWidth="1"/>
    <col min="11526" max="11526" width="13.25" style="6" customWidth="1"/>
    <col min="11527" max="11527" width="9.75" style="6" customWidth="1"/>
    <col min="11528" max="11528" width="17.125" style="6" bestFit="1" customWidth="1"/>
    <col min="11529" max="11529" width="10.25" style="6" customWidth="1"/>
    <col min="11530" max="11530" width="23" style="6" customWidth="1"/>
    <col min="11531" max="11531" width="8.5" style="6" customWidth="1"/>
    <col min="11532" max="11532" width="9.875" style="6" customWidth="1"/>
    <col min="11533" max="11776" width="9" style="6"/>
    <col min="11777" max="11777" width="5.5" style="6" customWidth="1"/>
    <col min="11778" max="11778" width="19.5" style="6" customWidth="1"/>
    <col min="11779" max="11779" width="11.875" style="6" customWidth="1"/>
    <col min="11780" max="11780" width="10.25" style="6" customWidth="1"/>
    <col min="11781" max="11781" width="8.5" style="6" customWidth="1"/>
    <col min="11782" max="11782" width="13.25" style="6" customWidth="1"/>
    <col min="11783" max="11783" width="9.75" style="6" customWidth="1"/>
    <col min="11784" max="11784" width="17.125" style="6" bestFit="1" customWidth="1"/>
    <col min="11785" max="11785" width="10.25" style="6" customWidth="1"/>
    <col min="11786" max="11786" width="23" style="6" customWidth="1"/>
    <col min="11787" max="11787" width="8.5" style="6" customWidth="1"/>
    <col min="11788" max="11788" width="9.875" style="6" customWidth="1"/>
    <col min="11789" max="12032" width="9" style="6"/>
    <col min="12033" max="12033" width="5.5" style="6" customWidth="1"/>
    <col min="12034" max="12034" width="19.5" style="6" customWidth="1"/>
    <col min="12035" max="12035" width="11.875" style="6" customWidth="1"/>
    <col min="12036" max="12036" width="10.25" style="6" customWidth="1"/>
    <col min="12037" max="12037" width="8.5" style="6" customWidth="1"/>
    <col min="12038" max="12038" width="13.25" style="6" customWidth="1"/>
    <col min="12039" max="12039" width="9.75" style="6" customWidth="1"/>
    <col min="12040" max="12040" width="17.125" style="6" bestFit="1" customWidth="1"/>
    <col min="12041" max="12041" width="10.25" style="6" customWidth="1"/>
    <col min="12042" max="12042" width="23" style="6" customWidth="1"/>
    <col min="12043" max="12043" width="8.5" style="6" customWidth="1"/>
    <col min="12044" max="12044" width="9.875" style="6" customWidth="1"/>
    <col min="12045" max="12288" width="9" style="6"/>
    <col min="12289" max="12289" width="5.5" style="6" customWidth="1"/>
    <col min="12290" max="12290" width="19.5" style="6" customWidth="1"/>
    <col min="12291" max="12291" width="11.875" style="6" customWidth="1"/>
    <col min="12292" max="12292" width="10.25" style="6" customWidth="1"/>
    <col min="12293" max="12293" width="8.5" style="6" customWidth="1"/>
    <col min="12294" max="12294" width="13.25" style="6" customWidth="1"/>
    <col min="12295" max="12295" width="9.75" style="6" customWidth="1"/>
    <col min="12296" max="12296" width="17.125" style="6" bestFit="1" customWidth="1"/>
    <col min="12297" max="12297" width="10.25" style="6" customWidth="1"/>
    <col min="12298" max="12298" width="23" style="6" customWidth="1"/>
    <col min="12299" max="12299" width="8.5" style="6" customWidth="1"/>
    <col min="12300" max="12300" width="9.875" style="6" customWidth="1"/>
    <col min="12301" max="12544" width="9" style="6"/>
    <col min="12545" max="12545" width="5.5" style="6" customWidth="1"/>
    <col min="12546" max="12546" width="19.5" style="6" customWidth="1"/>
    <col min="12547" max="12547" width="11.875" style="6" customWidth="1"/>
    <col min="12548" max="12548" width="10.25" style="6" customWidth="1"/>
    <col min="12549" max="12549" width="8.5" style="6" customWidth="1"/>
    <col min="12550" max="12550" width="13.25" style="6" customWidth="1"/>
    <col min="12551" max="12551" width="9.75" style="6" customWidth="1"/>
    <col min="12552" max="12552" width="17.125" style="6" bestFit="1" customWidth="1"/>
    <col min="12553" max="12553" width="10.25" style="6" customWidth="1"/>
    <col min="12554" max="12554" width="23" style="6" customWidth="1"/>
    <col min="12555" max="12555" width="8.5" style="6" customWidth="1"/>
    <col min="12556" max="12556" width="9.875" style="6" customWidth="1"/>
    <col min="12557" max="12800" width="9" style="6"/>
    <col min="12801" max="12801" width="5.5" style="6" customWidth="1"/>
    <col min="12802" max="12802" width="19.5" style="6" customWidth="1"/>
    <col min="12803" max="12803" width="11.875" style="6" customWidth="1"/>
    <col min="12804" max="12804" width="10.25" style="6" customWidth="1"/>
    <col min="12805" max="12805" width="8.5" style="6" customWidth="1"/>
    <col min="12806" max="12806" width="13.25" style="6" customWidth="1"/>
    <col min="12807" max="12807" width="9.75" style="6" customWidth="1"/>
    <col min="12808" max="12808" width="17.125" style="6" bestFit="1" customWidth="1"/>
    <col min="12809" max="12809" width="10.25" style="6" customWidth="1"/>
    <col min="12810" max="12810" width="23" style="6" customWidth="1"/>
    <col min="12811" max="12811" width="8.5" style="6" customWidth="1"/>
    <col min="12812" max="12812" width="9.875" style="6" customWidth="1"/>
    <col min="12813" max="13056" width="9" style="6"/>
    <col min="13057" max="13057" width="5.5" style="6" customWidth="1"/>
    <col min="13058" max="13058" width="19.5" style="6" customWidth="1"/>
    <col min="13059" max="13059" width="11.875" style="6" customWidth="1"/>
    <col min="13060" max="13060" width="10.25" style="6" customWidth="1"/>
    <col min="13061" max="13061" width="8.5" style="6" customWidth="1"/>
    <col min="13062" max="13062" width="13.25" style="6" customWidth="1"/>
    <col min="13063" max="13063" width="9.75" style="6" customWidth="1"/>
    <col min="13064" max="13064" width="17.125" style="6" bestFit="1" customWidth="1"/>
    <col min="13065" max="13065" width="10.25" style="6" customWidth="1"/>
    <col min="13066" max="13066" width="23" style="6" customWidth="1"/>
    <col min="13067" max="13067" width="8.5" style="6" customWidth="1"/>
    <col min="13068" max="13068" width="9.875" style="6" customWidth="1"/>
    <col min="13069" max="13312" width="9" style="6"/>
    <col min="13313" max="13313" width="5.5" style="6" customWidth="1"/>
    <col min="13314" max="13314" width="19.5" style="6" customWidth="1"/>
    <col min="13315" max="13315" width="11.875" style="6" customWidth="1"/>
    <col min="13316" max="13316" width="10.25" style="6" customWidth="1"/>
    <col min="13317" max="13317" width="8.5" style="6" customWidth="1"/>
    <col min="13318" max="13318" width="13.25" style="6" customWidth="1"/>
    <col min="13319" max="13319" width="9.75" style="6" customWidth="1"/>
    <col min="13320" max="13320" width="17.125" style="6" bestFit="1" customWidth="1"/>
    <col min="13321" max="13321" width="10.25" style="6" customWidth="1"/>
    <col min="13322" max="13322" width="23" style="6" customWidth="1"/>
    <col min="13323" max="13323" width="8.5" style="6" customWidth="1"/>
    <col min="13324" max="13324" width="9.875" style="6" customWidth="1"/>
    <col min="13325" max="13568" width="9" style="6"/>
    <col min="13569" max="13569" width="5.5" style="6" customWidth="1"/>
    <col min="13570" max="13570" width="19.5" style="6" customWidth="1"/>
    <col min="13571" max="13571" width="11.875" style="6" customWidth="1"/>
    <col min="13572" max="13572" width="10.25" style="6" customWidth="1"/>
    <col min="13573" max="13573" width="8.5" style="6" customWidth="1"/>
    <col min="13574" max="13574" width="13.25" style="6" customWidth="1"/>
    <col min="13575" max="13575" width="9.75" style="6" customWidth="1"/>
    <col min="13576" max="13576" width="17.125" style="6" bestFit="1" customWidth="1"/>
    <col min="13577" max="13577" width="10.25" style="6" customWidth="1"/>
    <col min="13578" max="13578" width="23" style="6" customWidth="1"/>
    <col min="13579" max="13579" width="8.5" style="6" customWidth="1"/>
    <col min="13580" max="13580" width="9.875" style="6" customWidth="1"/>
    <col min="13581" max="13824" width="9" style="6"/>
    <col min="13825" max="13825" width="5.5" style="6" customWidth="1"/>
    <col min="13826" max="13826" width="19.5" style="6" customWidth="1"/>
    <col min="13827" max="13827" width="11.875" style="6" customWidth="1"/>
    <col min="13828" max="13828" width="10.25" style="6" customWidth="1"/>
    <col min="13829" max="13829" width="8.5" style="6" customWidth="1"/>
    <col min="13830" max="13830" width="13.25" style="6" customWidth="1"/>
    <col min="13831" max="13831" width="9.75" style="6" customWidth="1"/>
    <col min="13832" max="13832" width="17.125" style="6" bestFit="1" customWidth="1"/>
    <col min="13833" max="13833" width="10.25" style="6" customWidth="1"/>
    <col min="13834" max="13834" width="23" style="6" customWidth="1"/>
    <col min="13835" max="13835" width="8.5" style="6" customWidth="1"/>
    <col min="13836" max="13836" width="9.875" style="6" customWidth="1"/>
    <col min="13837" max="14080" width="9" style="6"/>
    <col min="14081" max="14081" width="5.5" style="6" customWidth="1"/>
    <col min="14082" max="14082" width="19.5" style="6" customWidth="1"/>
    <col min="14083" max="14083" width="11.875" style="6" customWidth="1"/>
    <col min="14084" max="14084" width="10.25" style="6" customWidth="1"/>
    <col min="14085" max="14085" width="8.5" style="6" customWidth="1"/>
    <col min="14086" max="14086" width="13.25" style="6" customWidth="1"/>
    <col min="14087" max="14087" width="9.75" style="6" customWidth="1"/>
    <col min="14088" max="14088" width="17.125" style="6" bestFit="1" customWidth="1"/>
    <col min="14089" max="14089" width="10.25" style="6" customWidth="1"/>
    <col min="14090" max="14090" width="23" style="6" customWidth="1"/>
    <col min="14091" max="14091" width="8.5" style="6" customWidth="1"/>
    <col min="14092" max="14092" width="9.875" style="6" customWidth="1"/>
    <col min="14093" max="14336" width="9" style="6"/>
    <col min="14337" max="14337" width="5.5" style="6" customWidth="1"/>
    <col min="14338" max="14338" width="19.5" style="6" customWidth="1"/>
    <col min="14339" max="14339" width="11.875" style="6" customWidth="1"/>
    <col min="14340" max="14340" width="10.25" style="6" customWidth="1"/>
    <col min="14341" max="14341" width="8.5" style="6" customWidth="1"/>
    <col min="14342" max="14342" width="13.25" style="6" customWidth="1"/>
    <col min="14343" max="14343" width="9.75" style="6" customWidth="1"/>
    <col min="14344" max="14344" width="17.125" style="6" bestFit="1" customWidth="1"/>
    <col min="14345" max="14345" width="10.25" style="6" customWidth="1"/>
    <col min="14346" max="14346" width="23" style="6" customWidth="1"/>
    <col min="14347" max="14347" width="8.5" style="6" customWidth="1"/>
    <col min="14348" max="14348" width="9.875" style="6" customWidth="1"/>
    <col min="14349" max="14592" width="9" style="6"/>
    <col min="14593" max="14593" width="5.5" style="6" customWidth="1"/>
    <col min="14594" max="14594" width="19.5" style="6" customWidth="1"/>
    <col min="14595" max="14595" width="11.875" style="6" customWidth="1"/>
    <col min="14596" max="14596" width="10.25" style="6" customWidth="1"/>
    <col min="14597" max="14597" width="8.5" style="6" customWidth="1"/>
    <col min="14598" max="14598" width="13.25" style="6" customWidth="1"/>
    <col min="14599" max="14599" width="9.75" style="6" customWidth="1"/>
    <col min="14600" max="14600" width="17.125" style="6" bestFit="1" customWidth="1"/>
    <col min="14601" max="14601" width="10.25" style="6" customWidth="1"/>
    <col min="14602" max="14602" width="23" style="6" customWidth="1"/>
    <col min="14603" max="14603" width="8.5" style="6" customWidth="1"/>
    <col min="14604" max="14604" width="9.875" style="6" customWidth="1"/>
    <col min="14605" max="14848" width="9" style="6"/>
    <col min="14849" max="14849" width="5.5" style="6" customWidth="1"/>
    <col min="14850" max="14850" width="19.5" style="6" customWidth="1"/>
    <col min="14851" max="14851" width="11.875" style="6" customWidth="1"/>
    <col min="14852" max="14852" width="10.25" style="6" customWidth="1"/>
    <col min="14853" max="14853" width="8.5" style="6" customWidth="1"/>
    <col min="14854" max="14854" width="13.25" style="6" customWidth="1"/>
    <col min="14855" max="14855" width="9.75" style="6" customWidth="1"/>
    <col min="14856" max="14856" width="17.125" style="6" bestFit="1" customWidth="1"/>
    <col min="14857" max="14857" width="10.25" style="6" customWidth="1"/>
    <col min="14858" max="14858" width="23" style="6" customWidth="1"/>
    <col min="14859" max="14859" width="8.5" style="6" customWidth="1"/>
    <col min="14860" max="14860" width="9.875" style="6" customWidth="1"/>
    <col min="14861" max="15104" width="9" style="6"/>
    <col min="15105" max="15105" width="5.5" style="6" customWidth="1"/>
    <col min="15106" max="15106" width="19.5" style="6" customWidth="1"/>
    <col min="15107" max="15107" width="11.875" style="6" customWidth="1"/>
    <col min="15108" max="15108" width="10.25" style="6" customWidth="1"/>
    <col min="15109" max="15109" width="8.5" style="6" customWidth="1"/>
    <col min="15110" max="15110" width="13.25" style="6" customWidth="1"/>
    <col min="15111" max="15111" width="9.75" style="6" customWidth="1"/>
    <col min="15112" max="15112" width="17.125" style="6" bestFit="1" customWidth="1"/>
    <col min="15113" max="15113" width="10.25" style="6" customWidth="1"/>
    <col min="15114" max="15114" width="23" style="6" customWidth="1"/>
    <col min="15115" max="15115" width="8.5" style="6" customWidth="1"/>
    <col min="15116" max="15116" width="9.875" style="6" customWidth="1"/>
    <col min="15117" max="15360" width="9" style="6"/>
    <col min="15361" max="15361" width="5.5" style="6" customWidth="1"/>
    <col min="15362" max="15362" width="19.5" style="6" customWidth="1"/>
    <col min="15363" max="15363" width="11.875" style="6" customWidth="1"/>
    <col min="15364" max="15364" width="10.25" style="6" customWidth="1"/>
    <col min="15365" max="15365" width="8.5" style="6" customWidth="1"/>
    <col min="15366" max="15366" width="13.25" style="6" customWidth="1"/>
    <col min="15367" max="15367" width="9.75" style="6" customWidth="1"/>
    <col min="15368" max="15368" width="17.125" style="6" bestFit="1" customWidth="1"/>
    <col min="15369" max="15369" width="10.25" style="6" customWidth="1"/>
    <col min="15370" max="15370" width="23" style="6" customWidth="1"/>
    <col min="15371" max="15371" width="8.5" style="6" customWidth="1"/>
    <col min="15372" max="15372" width="9.875" style="6" customWidth="1"/>
    <col min="15373" max="15616" width="9" style="6"/>
    <col min="15617" max="15617" width="5.5" style="6" customWidth="1"/>
    <col min="15618" max="15618" width="19.5" style="6" customWidth="1"/>
    <col min="15619" max="15619" width="11.875" style="6" customWidth="1"/>
    <col min="15620" max="15620" width="10.25" style="6" customWidth="1"/>
    <col min="15621" max="15621" width="8.5" style="6" customWidth="1"/>
    <col min="15622" max="15622" width="13.25" style="6" customWidth="1"/>
    <col min="15623" max="15623" width="9.75" style="6" customWidth="1"/>
    <col min="15624" max="15624" width="17.125" style="6" bestFit="1" customWidth="1"/>
    <col min="15625" max="15625" width="10.25" style="6" customWidth="1"/>
    <col min="15626" max="15626" width="23" style="6" customWidth="1"/>
    <col min="15627" max="15627" width="8.5" style="6" customWidth="1"/>
    <col min="15628" max="15628" width="9.875" style="6" customWidth="1"/>
    <col min="15629" max="15872" width="9" style="6"/>
    <col min="15873" max="15873" width="5.5" style="6" customWidth="1"/>
    <col min="15874" max="15874" width="19.5" style="6" customWidth="1"/>
    <col min="15875" max="15875" width="11.875" style="6" customWidth="1"/>
    <col min="15876" max="15876" width="10.25" style="6" customWidth="1"/>
    <col min="15877" max="15877" width="8.5" style="6" customWidth="1"/>
    <col min="15878" max="15878" width="13.25" style="6" customWidth="1"/>
    <col min="15879" max="15879" width="9.75" style="6" customWidth="1"/>
    <col min="15880" max="15880" width="17.125" style="6" bestFit="1" customWidth="1"/>
    <col min="15881" max="15881" width="10.25" style="6" customWidth="1"/>
    <col min="15882" max="15882" width="23" style="6" customWidth="1"/>
    <col min="15883" max="15883" width="8.5" style="6" customWidth="1"/>
    <col min="15884" max="15884" width="9.875" style="6" customWidth="1"/>
    <col min="15885" max="16128" width="9" style="6"/>
    <col min="16129" max="16129" width="5.5" style="6" customWidth="1"/>
    <col min="16130" max="16130" width="19.5" style="6" customWidth="1"/>
    <col min="16131" max="16131" width="11.875" style="6" customWidth="1"/>
    <col min="16132" max="16132" width="10.25" style="6" customWidth="1"/>
    <col min="16133" max="16133" width="8.5" style="6" customWidth="1"/>
    <col min="16134" max="16134" width="13.25" style="6" customWidth="1"/>
    <col min="16135" max="16135" width="9.75" style="6" customWidth="1"/>
    <col min="16136" max="16136" width="17.125" style="6" bestFit="1" customWidth="1"/>
    <col min="16137" max="16137" width="10.25" style="6" customWidth="1"/>
    <col min="16138" max="16138" width="23" style="6" customWidth="1"/>
    <col min="16139" max="16139" width="8.5" style="6" customWidth="1"/>
    <col min="16140" max="16140" width="9.875" style="6" customWidth="1"/>
    <col min="16141" max="16384" width="9" style="6"/>
  </cols>
  <sheetData>
    <row r="1" spans="1:12" x14ac:dyDescent="0.55000000000000004">
      <c r="A1" s="7"/>
      <c r="B1" s="2"/>
      <c r="C1" s="2"/>
      <c r="D1" s="3"/>
      <c r="E1" s="7"/>
      <c r="F1" s="3"/>
      <c r="G1" s="3"/>
      <c r="H1" s="3"/>
      <c r="I1" s="3"/>
      <c r="J1" s="4"/>
      <c r="K1" s="5"/>
      <c r="L1" s="5" t="s">
        <v>25</v>
      </c>
    </row>
    <row r="2" spans="1:12" x14ac:dyDescent="0.55000000000000004">
      <c r="A2" s="102" t="s">
        <v>317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2" x14ac:dyDescent="0.55000000000000004">
      <c r="A3" s="102" t="s">
        <v>26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2" x14ac:dyDescent="0.55000000000000004">
      <c r="A4" s="103" t="s">
        <v>710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12" x14ac:dyDescent="0.55000000000000004">
      <c r="A5" s="8" t="s">
        <v>0</v>
      </c>
      <c r="B5" s="8" t="s">
        <v>1</v>
      </c>
      <c r="C5" s="8" t="s">
        <v>27</v>
      </c>
      <c r="D5" s="9" t="s">
        <v>28</v>
      </c>
      <c r="E5" s="8" t="s">
        <v>2</v>
      </c>
      <c r="F5" s="104" t="s">
        <v>29</v>
      </c>
      <c r="G5" s="105"/>
      <c r="H5" s="104" t="s">
        <v>30</v>
      </c>
      <c r="I5" s="105"/>
      <c r="J5" s="8" t="s">
        <v>31</v>
      </c>
      <c r="K5" s="106" t="s">
        <v>32</v>
      </c>
      <c r="L5" s="107"/>
    </row>
    <row r="6" spans="1:12" ht="24" thickBot="1" x14ac:dyDescent="0.6">
      <c r="A6" s="10"/>
      <c r="B6" s="10"/>
      <c r="C6" s="10" t="s">
        <v>33</v>
      </c>
      <c r="D6" s="11" t="s">
        <v>34</v>
      </c>
      <c r="E6" s="10"/>
      <c r="F6" s="96" t="s">
        <v>3</v>
      </c>
      <c r="G6" s="97"/>
      <c r="H6" s="98" t="s">
        <v>4</v>
      </c>
      <c r="I6" s="99"/>
      <c r="J6" s="10" t="s">
        <v>35</v>
      </c>
      <c r="K6" s="100" t="s">
        <v>36</v>
      </c>
      <c r="L6" s="101"/>
    </row>
    <row r="7" spans="1:12" ht="50.25" thickBot="1" x14ac:dyDescent="0.6">
      <c r="A7" s="12">
        <v>1</v>
      </c>
      <c r="B7" s="13" t="s">
        <v>318</v>
      </c>
      <c r="C7" s="14">
        <v>115000</v>
      </c>
      <c r="D7" s="14">
        <v>111320.16</v>
      </c>
      <c r="E7" s="13" t="s">
        <v>5</v>
      </c>
      <c r="F7" s="13" t="s">
        <v>106</v>
      </c>
      <c r="G7" s="14">
        <v>114000</v>
      </c>
      <c r="H7" s="13" t="s">
        <v>106</v>
      </c>
      <c r="I7" s="14">
        <v>114000</v>
      </c>
      <c r="J7" s="17" t="s">
        <v>39</v>
      </c>
      <c r="K7" s="13" t="s">
        <v>319</v>
      </c>
      <c r="L7" s="66">
        <f>[1]Sheet1!AE1</f>
        <v>244167</v>
      </c>
    </row>
    <row r="8" spans="1:12" ht="50.25" thickBot="1" x14ac:dyDescent="0.6">
      <c r="A8" s="12">
        <v>2</v>
      </c>
      <c r="B8" s="13" t="s">
        <v>320</v>
      </c>
      <c r="C8" s="14">
        <v>500000</v>
      </c>
      <c r="D8" s="14">
        <v>510413.52</v>
      </c>
      <c r="E8" s="13" t="s">
        <v>5</v>
      </c>
      <c r="F8" s="13" t="s">
        <v>321</v>
      </c>
      <c r="G8" s="14">
        <v>497000</v>
      </c>
      <c r="H8" s="13" t="s">
        <v>321</v>
      </c>
      <c r="I8" s="14">
        <v>496000</v>
      </c>
      <c r="J8" s="17" t="s">
        <v>39</v>
      </c>
      <c r="K8" s="13" t="s">
        <v>322</v>
      </c>
      <c r="L8" s="66">
        <f>[1]Sheet1!AE2</f>
        <v>244162</v>
      </c>
    </row>
    <row r="9" spans="1:12" ht="66.75" thickBot="1" x14ac:dyDescent="0.6">
      <c r="A9" s="12">
        <v>3</v>
      </c>
      <c r="B9" s="13" t="s">
        <v>323</v>
      </c>
      <c r="C9" s="14">
        <v>400000</v>
      </c>
      <c r="D9" s="14">
        <v>402207.89</v>
      </c>
      <c r="E9" s="13" t="s">
        <v>5</v>
      </c>
      <c r="F9" s="13" t="s">
        <v>88</v>
      </c>
      <c r="G9" s="14">
        <v>398000</v>
      </c>
      <c r="H9" s="13" t="s">
        <v>88</v>
      </c>
      <c r="I9" s="14">
        <v>397000</v>
      </c>
      <c r="J9" s="17" t="s">
        <v>39</v>
      </c>
      <c r="K9" s="13" t="s">
        <v>324</v>
      </c>
      <c r="L9" s="66">
        <f>[1]Sheet1!AE3</f>
        <v>244134</v>
      </c>
    </row>
    <row r="10" spans="1:12" ht="83.25" thickBot="1" x14ac:dyDescent="0.6">
      <c r="A10" s="12">
        <v>4</v>
      </c>
      <c r="B10" s="13" t="s">
        <v>325</v>
      </c>
      <c r="C10" s="14">
        <v>8000</v>
      </c>
      <c r="D10" s="14">
        <v>8000</v>
      </c>
      <c r="E10" s="13" t="s">
        <v>5</v>
      </c>
      <c r="F10" s="13" t="s">
        <v>23</v>
      </c>
      <c r="G10" s="14">
        <v>8000</v>
      </c>
      <c r="H10" s="13" t="s">
        <v>23</v>
      </c>
      <c r="I10" s="14">
        <v>8000</v>
      </c>
      <c r="J10" s="17" t="s">
        <v>39</v>
      </c>
      <c r="K10" s="13" t="s">
        <v>326</v>
      </c>
      <c r="L10" s="66">
        <f>[1]Sheet1!AE4</f>
        <v>244117</v>
      </c>
    </row>
    <row r="11" spans="1:12" ht="116.25" thickBot="1" x14ac:dyDescent="0.6">
      <c r="A11" s="12">
        <v>5</v>
      </c>
      <c r="B11" s="13" t="s">
        <v>327</v>
      </c>
      <c r="C11" s="14">
        <v>3410</v>
      </c>
      <c r="D11" s="14">
        <v>3410</v>
      </c>
      <c r="E11" s="13" t="s">
        <v>5</v>
      </c>
      <c r="F11" s="13" t="s">
        <v>6</v>
      </c>
      <c r="G11" s="14">
        <v>341000</v>
      </c>
      <c r="H11" s="13" t="s">
        <v>6</v>
      </c>
      <c r="I11" s="14">
        <v>341000</v>
      </c>
      <c r="J11" s="17" t="s">
        <v>39</v>
      </c>
      <c r="K11" s="13" t="s">
        <v>328</v>
      </c>
      <c r="L11" s="66">
        <f>[1]Sheet1!AE5</f>
        <v>244117</v>
      </c>
    </row>
    <row r="12" spans="1:12" ht="83.25" thickBot="1" x14ac:dyDescent="0.6">
      <c r="A12" s="12">
        <v>6</v>
      </c>
      <c r="B12" s="13" t="s">
        <v>329</v>
      </c>
      <c r="C12" s="14">
        <v>1135</v>
      </c>
      <c r="D12" s="14">
        <v>1135</v>
      </c>
      <c r="E12" s="13" t="s">
        <v>5</v>
      </c>
      <c r="F12" s="13" t="s">
        <v>63</v>
      </c>
      <c r="G12" s="14">
        <v>1135</v>
      </c>
      <c r="H12" s="13" t="s">
        <v>63</v>
      </c>
      <c r="I12" s="14">
        <v>1135</v>
      </c>
      <c r="J12" s="17" t="s">
        <v>39</v>
      </c>
      <c r="K12" s="13" t="s">
        <v>330</v>
      </c>
      <c r="L12" s="66">
        <f>[1]Sheet1!AE6</f>
        <v>244117</v>
      </c>
    </row>
    <row r="13" spans="1:12" ht="66.75" thickBot="1" x14ac:dyDescent="0.6">
      <c r="A13" s="12">
        <v>7</v>
      </c>
      <c r="B13" s="13" t="s">
        <v>331</v>
      </c>
      <c r="C13" s="14">
        <v>4200</v>
      </c>
      <c r="D13" s="14">
        <v>4200</v>
      </c>
      <c r="E13" s="13" t="s">
        <v>5</v>
      </c>
      <c r="F13" s="13" t="s">
        <v>51</v>
      </c>
      <c r="G13" s="14">
        <v>4200</v>
      </c>
      <c r="H13" s="13" t="s">
        <v>51</v>
      </c>
      <c r="I13" s="14">
        <v>4200</v>
      </c>
      <c r="J13" s="17" t="s">
        <v>39</v>
      </c>
      <c r="K13" s="13" t="s">
        <v>332</v>
      </c>
      <c r="L13" s="66">
        <f>[1]Sheet1!AE7</f>
        <v>244130</v>
      </c>
    </row>
    <row r="14" spans="1:12" ht="50.25" thickBot="1" x14ac:dyDescent="0.6">
      <c r="A14" s="12">
        <v>8</v>
      </c>
      <c r="B14" s="13" t="s">
        <v>333</v>
      </c>
      <c r="C14" s="14">
        <v>4000</v>
      </c>
      <c r="D14" s="14">
        <v>4000</v>
      </c>
      <c r="E14" s="13" t="s">
        <v>5</v>
      </c>
      <c r="F14" s="13" t="s">
        <v>334</v>
      </c>
      <c r="G14" s="14">
        <v>4000</v>
      </c>
      <c r="H14" s="13" t="s">
        <v>334</v>
      </c>
      <c r="I14" s="14">
        <v>4000</v>
      </c>
      <c r="J14" s="17" t="s">
        <v>39</v>
      </c>
      <c r="K14" s="13" t="s">
        <v>335</v>
      </c>
      <c r="L14" s="66">
        <f>[1]Sheet1!AE8</f>
        <v>244117</v>
      </c>
    </row>
    <row r="15" spans="1:12" ht="83.25" thickBot="1" x14ac:dyDescent="0.6">
      <c r="A15" s="12">
        <v>9</v>
      </c>
      <c r="B15" s="13" t="s">
        <v>336</v>
      </c>
      <c r="C15" s="14">
        <v>40320</v>
      </c>
      <c r="D15" s="14">
        <v>40320</v>
      </c>
      <c r="E15" s="13" t="s">
        <v>5</v>
      </c>
      <c r="F15" s="13" t="s">
        <v>337</v>
      </c>
      <c r="G15" s="14">
        <v>40320</v>
      </c>
      <c r="H15" s="13" t="s">
        <v>337</v>
      </c>
      <c r="I15" s="14">
        <v>40320</v>
      </c>
      <c r="J15" s="17" t="s">
        <v>39</v>
      </c>
      <c r="K15" s="67"/>
      <c r="L15" s="66">
        <f>[1]Sheet1!AE9</f>
        <v>244134</v>
      </c>
    </row>
    <row r="16" spans="1:12" ht="83.25" thickBot="1" x14ac:dyDescent="0.6">
      <c r="A16" s="12">
        <v>10</v>
      </c>
      <c r="B16" s="13" t="s">
        <v>338</v>
      </c>
      <c r="C16" s="14">
        <v>43200</v>
      </c>
      <c r="D16" s="14">
        <v>43200</v>
      </c>
      <c r="E16" s="13" t="s">
        <v>5</v>
      </c>
      <c r="F16" s="13" t="s">
        <v>339</v>
      </c>
      <c r="G16" s="14">
        <v>43200</v>
      </c>
      <c r="H16" s="13" t="s">
        <v>339</v>
      </c>
      <c r="I16" s="14">
        <v>43200</v>
      </c>
      <c r="J16" s="17" t="s">
        <v>39</v>
      </c>
      <c r="K16" s="67"/>
      <c r="L16" s="66">
        <f>[1]Sheet1!AE10</f>
        <v>244134</v>
      </c>
    </row>
    <row r="17" spans="1:12" ht="83.25" thickBot="1" x14ac:dyDescent="0.6">
      <c r="A17" s="12">
        <v>11</v>
      </c>
      <c r="B17" s="13" t="s">
        <v>340</v>
      </c>
      <c r="C17" s="14">
        <v>112320</v>
      </c>
      <c r="D17" s="14">
        <v>112320</v>
      </c>
      <c r="E17" s="13" t="s">
        <v>5</v>
      </c>
      <c r="F17" s="13" t="s">
        <v>341</v>
      </c>
      <c r="G17" s="14">
        <v>112320</v>
      </c>
      <c r="H17" s="13" t="s">
        <v>341</v>
      </c>
      <c r="I17" s="14">
        <v>112320</v>
      </c>
      <c r="J17" s="17" t="s">
        <v>39</v>
      </c>
      <c r="K17" s="67"/>
      <c r="L17" s="66">
        <f>[1]Sheet1!AE11</f>
        <v>244134</v>
      </c>
    </row>
    <row r="18" spans="1:12" ht="83.25" thickBot="1" x14ac:dyDescent="0.6">
      <c r="A18" s="12">
        <v>12</v>
      </c>
      <c r="B18" s="13" t="s">
        <v>342</v>
      </c>
      <c r="C18" s="14">
        <v>72000</v>
      </c>
      <c r="D18" s="14">
        <v>72000</v>
      </c>
      <c r="E18" s="13" t="s">
        <v>5</v>
      </c>
      <c r="F18" s="13" t="s">
        <v>343</v>
      </c>
      <c r="G18" s="14">
        <v>72000</v>
      </c>
      <c r="H18" s="13" t="s">
        <v>343</v>
      </c>
      <c r="I18" s="14">
        <v>72000</v>
      </c>
      <c r="J18" s="17" t="s">
        <v>39</v>
      </c>
      <c r="K18" s="67"/>
      <c r="L18" s="66">
        <f>[1]Sheet1!AE12</f>
        <v>244134</v>
      </c>
    </row>
    <row r="19" spans="1:12" ht="83.25" thickBot="1" x14ac:dyDescent="0.6">
      <c r="A19" s="12">
        <v>13</v>
      </c>
      <c r="B19" s="13" t="s">
        <v>344</v>
      </c>
      <c r="C19" s="14">
        <v>31680</v>
      </c>
      <c r="D19" s="14">
        <v>31680</v>
      </c>
      <c r="E19" s="13" t="s">
        <v>5</v>
      </c>
      <c r="F19" s="13" t="s">
        <v>345</v>
      </c>
      <c r="G19" s="14">
        <v>31680</v>
      </c>
      <c r="H19" s="13" t="s">
        <v>345</v>
      </c>
      <c r="I19" s="14">
        <v>31680</v>
      </c>
      <c r="J19" s="17" t="s">
        <v>39</v>
      </c>
      <c r="K19" s="67"/>
      <c r="L19" s="66">
        <f>[1]Sheet1!AE13</f>
        <v>244134</v>
      </c>
    </row>
    <row r="20" spans="1:12" s="68" customFormat="1" ht="83.25" thickBot="1" x14ac:dyDescent="0.6">
      <c r="A20" s="12">
        <v>14</v>
      </c>
      <c r="B20" s="13" t="s">
        <v>346</v>
      </c>
      <c r="C20" s="14">
        <v>23040</v>
      </c>
      <c r="D20" s="14">
        <v>23040</v>
      </c>
      <c r="E20" s="13" t="s">
        <v>5</v>
      </c>
      <c r="F20" s="13" t="s">
        <v>347</v>
      </c>
      <c r="G20" s="14">
        <v>23040</v>
      </c>
      <c r="H20" s="13" t="s">
        <v>347</v>
      </c>
      <c r="I20" s="14">
        <v>23040</v>
      </c>
      <c r="J20" s="17" t="s">
        <v>39</v>
      </c>
      <c r="K20" s="67"/>
      <c r="L20" s="66">
        <f>[1]Sheet1!AE14</f>
        <v>244134</v>
      </c>
    </row>
    <row r="21" spans="1:12" ht="83.25" thickBot="1" x14ac:dyDescent="0.6">
      <c r="A21" s="12">
        <v>15</v>
      </c>
      <c r="B21" s="13" t="s">
        <v>348</v>
      </c>
      <c r="C21" s="14">
        <v>48960</v>
      </c>
      <c r="D21" s="14">
        <v>48960</v>
      </c>
      <c r="E21" s="13" t="s">
        <v>5</v>
      </c>
      <c r="F21" s="13" t="s">
        <v>349</v>
      </c>
      <c r="G21" s="14">
        <v>48960</v>
      </c>
      <c r="H21" s="13" t="s">
        <v>349</v>
      </c>
      <c r="I21" s="14">
        <v>48960</v>
      </c>
      <c r="J21" s="17" t="s">
        <v>39</v>
      </c>
      <c r="K21" s="67"/>
      <c r="L21" s="66">
        <f>[1]Sheet1!AE15</f>
        <v>244134</v>
      </c>
    </row>
    <row r="22" spans="1:12" ht="83.25" thickBot="1" x14ac:dyDescent="0.6">
      <c r="A22" s="12">
        <v>16</v>
      </c>
      <c r="B22" s="13" t="s">
        <v>350</v>
      </c>
      <c r="C22" s="14">
        <v>25920</v>
      </c>
      <c r="D22" s="14">
        <v>25920</v>
      </c>
      <c r="E22" s="13" t="s">
        <v>5</v>
      </c>
      <c r="F22" s="13" t="s">
        <v>351</v>
      </c>
      <c r="G22" s="14">
        <v>25920</v>
      </c>
      <c r="H22" s="13" t="s">
        <v>351</v>
      </c>
      <c r="I22" s="14">
        <v>25920</v>
      </c>
      <c r="J22" s="17" t="s">
        <v>39</v>
      </c>
      <c r="K22" s="67"/>
      <c r="L22" s="66">
        <f>[1]Sheet1!AE16</f>
        <v>244134</v>
      </c>
    </row>
    <row r="23" spans="1:12" ht="83.25" thickBot="1" x14ac:dyDescent="0.6">
      <c r="A23" s="12">
        <v>17</v>
      </c>
      <c r="B23" s="13" t="s">
        <v>352</v>
      </c>
      <c r="C23" s="14">
        <v>37440</v>
      </c>
      <c r="D23" s="14">
        <v>37440</v>
      </c>
      <c r="E23" s="13" t="s">
        <v>5</v>
      </c>
      <c r="F23" s="13" t="s">
        <v>353</v>
      </c>
      <c r="G23" s="14">
        <v>37440</v>
      </c>
      <c r="H23" s="13" t="s">
        <v>353</v>
      </c>
      <c r="I23" s="14">
        <v>37440</v>
      </c>
      <c r="J23" s="17" t="s">
        <v>39</v>
      </c>
      <c r="K23" s="67"/>
      <c r="L23" s="66">
        <f>[1]Sheet1!AE17</f>
        <v>244134</v>
      </c>
    </row>
    <row r="24" spans="1:12" ht="66.75" thickBot="1" x14ac:dyDescent="0.6">
      <c r="A24" s="12">
        <v>18</v>
      </c>
      <c r="B24" s="13" t="s">
        <v>354</v>
      </c>
      <c r="C24" s="14">
        <v>38280</v>
      </c>
      <c r="D24" s="14">
        <v>38280</v>
      </c>
      <c r="E24" s="13" t="s">
        <v>5</v>
      </c>
      <c r="F24" s="13" t="s">
        <v>178</v>
      </c>
      <c r="G24" s="14">
        <v>38280</v>
      </c>
      <c r="H24" s="13" t="s">
        <v>178</v>
      </c>
      <c r="I24" s="14">
        <v>38280</v>
      </c>
      <c r="J24" s="17" t="s">
        <v>39</v>
      </c>
      <c r="K24" s="13" t="s">
        <v>115</v>
      </c>
      <c r="L24" s="66">
        <f>[1]Sheet1!AE18</f>
        <v>244104</v>
      </c>
    </row>
    <row r="25" spans="1:12" ht="66.75" thickBot="1" x14ac:dyDescent="0.6">
      <c r="A25" s="12">
        <v>19</v>
      </c>
      <c r="B25" s="13" t="s">
        <v>355</v>
      </c>
      <c r="C25" s="14">
        <v>23790</v>
      </c>
      <c r="D25" s="14">
        <v>23790</v>
      </c>
      <c r="E25" s="13" t="s">
        <v>5</v>
      </c>
      <c r="F25" s="13" t="s">
        <v>178</v>
      </c>
      <c r="G25" s="14">
        <v>23790</v>
      </c>
      <c r="H25" s="13" t="s">
        <v>178</v>
      </c>
      <c r="I25" s="14">
        <v>23790</v>
      </c>
      <c r="J25" s="17" t="s">
        <v>39</v>
      </c>
      <c r="K25" s="13" t="s">
        <v>119</v>
      </c>
      <c r="L25" s="66">
        <f>[1]Sheet1!AE19</f>
        <v>244110</v>
      </c>
    </row>
    <row r="26" spans="1:12" ht="50.25" thickBot="1" x14ac:dyDescent="0.6">
      <c r="A26" s="12">
        <v>20</v>
      </c>
      <c r="B26" s="13" t="s">
        <v>356</v>
      </c>
      <c r="C26" s="14">
        <v>29106</v>
      </c>
      <c r="D26" s="14">
        <v>29106</v>
      </c>
      <c r="E26" s="13" t="s">
        <v>5</v>
      </c>
      <c r="F26" s="13" t="s">
        <v>143</v>
      </c>
      <c r="G26" s="14">
        <v>29106</v>
      </c>
      <c r="H26" s="13" t="s">
        <v>143</v>
      </c>
      <c r="I26" s="14">
        <v>29106</v>
      </c>
      <c r="J26" s="17" t="s">
        <v>39</v>
      </c>
      <c r="K26" s="13" t="s">
        <v>122</v>
      </c>
      <c r="L26" s="66">
        <f>[1]Sheet1!AE20</f>
        <v>244110</v>
      </c>
    </row>
    <row r="27" spans="1:12" ht="99.75" thickBot="1" x14ac:dyDescent="0.6">
      <c r="A27" s="12">
        <v>21</v>
      </c>
      <c r="B27" s="13" t="s">
        <v>357</v>
      </c>
      <c r="C27" s="14">
        <v>2970</v>
      </c>
      <c r="D27" s="14">
        <v>2970</v>
      </c>
      <c r="E27" s="13" t="s">
        <v>5</v>
      </c>
      <c r="F27" s="13" t="s">
        <v>178</v>
      </c>
      <c r="G27" s="14">
        <v>2970</v>
      </c>
      <c r="H27" s="13" t="s">
        <v>178</v>
      </c>
      <c r="I27" s="14">
        <v>2970</v>
      </c>
      <c r="J27" s="17" t="s">
        <v>39</v>
      </c>
      <c r="K27" s="13" t="s">
        <v>124</v>
      </c>
      <c r="L27" s="66">
        <f>[1]Sheet1!AE21</f>
        <v>244117</v>
      </c>
    </row>
    <row r="28" spans="1:12" ht="50.25" thickBot="1" x14ac:dyDescent="0.6">
      <c r="A28" s="12">
        <v>22</v>
      </c>
      <c r="B28" s="13" t="s">
        <v>358</v>
      </c>
      <c r="C28" s="14">
        <v>6475</v>
      </c>
      <c r="D28" s="14">
        <v>6475</v>
      </c>
      <c r="E28" s="13" t="s">
        <v>5</v>
      </c>
      <c r="F28" s="13" t="s">
        <v>22</v>
      </c>
      <c r="G28" s="14">
        <v>6475</v>
      </c>
      <c r="H28" s="13" t="s">
        <v>22</v>
      </c>
      <c r="I28" s="14">
        <v>6475</v>
      </c>
      <c r="J28" s="17" t="s">
        <v>39</v>
      </c>
      <c r="K28" s="13" t="s">
        <v>111</v>
      </c>
      <c r="L28" s="66">
        <f>[1]Sheet1!AE22</f>
        <v>244124</v>
      </c>
    </row>
    <row r="29" spans="1:12" ht="50.25" thickBot="1" x14ac:dyDescent="0.6">
      <c r="A29" s="12">
        <v>23</v>
      </c>
      <c r="B29" s="13" t="s">
        <v>359</v>
      </c>
      <c r="C29" s="14">
        <v>83529.16</v>
      </c>
      <c r="D29" s="14">
        <v>83529.16</v>
      </c>
      <c r="E29" s="13" t="s">
        <v>5</v>
      </c>
      <c r="F29" s="13"/>
      <c r="G29" s="14">
        <v>0</v>
      </c>
      <c r="H29" s="13"/>
      <c r="I29" s="14">
        <v>0</v>
      </c>
      <c r="J29" s="17" t="s">
        <v>39</v>
      </c>
      <c r="K29" s="13"/>
      <c r="L29" s="66" t="e">
        <f>[1]Sheet1!AE23</f>
        <v>#REF!</v>
      </c>
    </row>
    <row r="30" spans="1:12" ht="66.75" thickBot="1" x14ac:dyDescent="0.6">
      <c r="A30" s="12">
        <v>24</v>
      </c>
      <c r="B30" s="13" t="s">
        <v>360</v>
      </c>
      <c r="C30" s="14">
        <v>11120</v>
      </c>
      <c r="D30" s="14">
        <v>11120</v>
      </c>
      <c r="E30" s="13" t="s">
        <v>5</v>
      </c>
      <c r="F30" s="13" t="s">
        <v>178</v>
      </c>
      <c r="G30" s="14">
        <v>11120</v>
      </c>
      <c r="H30" s="13" t="s">
        <v>178</v>
      </c>
      <c r="I30" s="14">
        <v>11120</v>
      </c>
      <c r="J30" s="17" t="s">
        <v>39</v>
      </c>
      <c r="K30" s="13" t="s">
        <v>126</v>
      </c>
      <c r="L30" s="66">
        <f>[1]Sheet1!AE24</f>
        <v>244120</v>
      </c>
    </row>
    <row r="31" spans="1:12" ht="99.75" thickBot="1" x14ac:dyDescent="0.6">
      <c r="A31" s="12">
        <v>25</v>
      </c>
      <c r="B31" s="13" t="s">
        <v>361</v>
      </c>
      <c r="C31" s="14">
        <v>5200</v>
      </c>
      <c r="D31" s="14">
        <v>5200</v>
      </c>
      <c r="E31" s="13" t="s">
        <v>5</v>
      </c>
      <c r="F31" s="13" t="s">
        <v>6</v>
      </c>
      <c r="G31" s="14">
        <v>5200</v>
      </c>
      <c r="H31" s="13" t="s">
        <v>6</v>
      </c>
      <c r="I31" s="14">
        <v>5200</v>
      </c>
      <c r="J31" s="17" t="s">
        <v>39</v>
      </c>
      <c r="K31" s="13" t="s">
        <v>109</v>
      </c>
      <c r="L31" s="66">
        <f>[1]Sheet1!AE25</f>
        <v>244117</v>
      </c>
    </row>
    <row r="32" spans="1:12" ht="50.25" thickBot="1" x14ac:dyDescent="0.6">
      <c r="A32" s="12">
        <v>26</v>
      </c>
      <c r="B32" s="13" t="s">
        <v>362</v>
      </c>
      <c r="C32" s="14">
        <v>8750</v>
      </c>
      <c r="D32" s="14">
        <v>8750</v>
      </c>
      <c r="E32" s="13" t="s">
        <v>5</v>
      </c>
      <c r="F32" s="13" t="s">
        <v>363</v>
      </c>
      <c r="G32" s="14">
        <v>8750</v>
      </c>
      <c r="H32" s="13" t="s">
        <v>363</v>
      </c>
      <c r="I32" s="14">
        <v>8750</v>
      </c>
      <c r="J32" s="17" t="s">
        <v>39</v>
      </c>
      <c r="K32" s="13" t="s">
        <v>131</v>
      </c>
      <c r="L32" s="66">
        <f>[1]Sheet1!AE26</f>
        <v>244120</v>
      </c>
    </row>
    <row r="33" spans="1:12" ht="66.75" thickBot="1" x14ac:dyDescent="0.6">
      <c r="A33" s="12">
        <v>27</v>
      </c>
      <c r="B33" s="13" t="s">
        <v>364</v>
      </c>
      <c r="C33" s="14">
        <v>2800</v>
      </c>
      <c r="D33" s="14">
        <v>2800</v>
      </c>
      <c r="E33" s="13" t="s">
        <v>5</v>
      </c>
      <c r="F33" s="13" t="s">
        <v>363</v>
      </c>
      <c r="G33" s="14">
        <v>2800</v>
      </c>
      <c r="H33" s="13" t="s">
        <v>363</v>
      </c>
      <c r="I33" s="14">
        <v>2800</v>
      </c>
      <c r="J33" s="17" t="s">
        <v>39</v>
      </c>
      <c r="K33" s="13" t="s">
        <v>280</v>
      </c>
      <c r="L33" s="66">
        <f>[1]Sheet1!AE27</f>
        <v>244130</v>
      </c>
    </row>
    <row r="34" spans="1:12" ht="66.75" thickBot="1" x14ac:dyDescent="0.6">
      <c r="A34" s="12">
        <v>28</v>
      </c>
      <c r="B34" s="13" t="s">
        <v>364</v>
      </c>
      <c r="C34" s="14">
        <v>18000</v>
      </c>
      <c r="D34" s="14">
        <v>18000</v>
      </c>
      <c r="E34" s="13" t="s">
        <v>5</v>
      </c>
      <c r="F34" s="13" t="s">
        <v>365</v>
      </c>
      <c r="G34" s="14">
        <v>18000</v>
      </c>
      <c r="H34" s="13" t="s">
        <v>365</v>
      </c>
      <c r="I34" s="14">
        <v>18000</v>
      </c>
      <c r="J34" s="17" t="s">
        <v>39</v>
      </c>
      <c r="K34" s="13" t="s">
        <v>281</v>
      </c>
      <c r="L34" s="66">
        <f>[1]Sheet1!AE28</f>
        <v>244130</v>
      </c>
    </row>
    <row r="35" spans="1:12" ht="50.25" thickBot="1" x14ac:dyDescent="0.6">
      <c r="A35" s="12">
        <v>29</v>
      </c>
      <c r="B35" s="13" t="s">
        <v>366</v>
      </c>
      <c r="C35" s="14">
        <v>748377.98</v>
      </c>
      <c r="D35" s="14">
        <v>748377.98</v>
      </c>
      <c r="E35" s="13" t="s">
        <v>5</v>
      </c>
      <c r="F35" s="13" t="s">
        <v>71</v>
      </c>
      <c r="G35" s="14">
        <v>748377.98</v>
      </c>
      <c r="H35" s="13" t="s">
        <v>71</v>
      </c>
      <c r="I35" s="14">
        <v>748377.98</v>
      </c>
      <c r="J35" s="17" t="s">
        <v>39</v>
      </c>
      <c r="K35" s="13" t="s">
        <v>290</v>
      </c>
      <c r="L35" s="66">
        <f>[1]Sheet1!AE29</f>
        <v>244125</v>
      </c>
    </row>
    <row r="36" spans="1:12" ht="33.75" thickBot="1" x14ac:dyDescent="0.6">
      <c r="A36" s="12">
        <v>30</v>
      </c>
      <c r="B36" s="76" t="s">
        <v>277</v>
      </c>
      <c r="C36" s="14">
        <v>28000</v>
      </c>
      <c r="D36" s="14">
        <v>28000</v>
      </c>
      <c r="E36" s="14">
        <v>28000</v>
      </c>
      <c r="F36" s="13" t="s">
        <v>278</v>
      </c>
      <c r="G36" s="14">
        <v>28000</v>
      </c>
      <c r="H36" s="13" t="s">
        <v>278</v>
      </c>
      <c r="I36" s="14">
        <v>28000</v>
      </c>
      <c r="J36" s="17" t="s">
        <v>39</v>
      </c>
      <c r="K36" s="13" t="s">
        <v>557</v>
      </c>
      <c r="L36" s="66">
        <v>244134</v>
      </c>
    </row>
    <row r="37" spans="1:12" ht="33.75" thickBot="1" x14ac:dyDescent="0.6">
      <c r="A37" s="12">
        <v>31</v>
      </c>
      <c r="B37" s="76" t="s">
        <v>277</v>
      </c>
      <c r="C37" s="14">
        <v>28000</v>
      </c>
      <c r="D37" s="14">
        <v>28000</v>
      </c>
      <c r="E37" s="13" t="s">
        <v>5</v>
      </c>
      <c r="F37" s="13" t="s">
        <v>9</v>
      </c>
      <c r="G37" s="14">
        <v>28000</v>
      </c>
      <c r="H37" s="13" t="s">
        <v>9</v>
      </c>
      <c r="I37" s="14">
        <v>28000</v>
      </c>
      <c r="J37" s="17" t="s">
        <v>39</v>
      </c>
      <c r="K37" s="13" t="s">
        <v>533</v>
      </c>
      <c r="L37" s="66">
        <v>244134</v>
      </c>
    </row>
    <row r="38" spans="1:12" ht="33.75" thickBot="1" x14ac:dyDescent="0.6">
      <c r="A38" s="12">
        <v>32</v>
      </c>
      <c r="B38" s="76" t="s">
        <v>277</v>
      </c>
      <c r="C38" s="14">
        <v>28000</v>
      </c>
      <c r="D38" s="14">
        <v>28000</v>
      </c>
      <c r="E38" s="13" t="s">
        <v>5</v>
      </c>
      <c r="F38" s="13" t="s">
        <v>679</v>
      </c>
      <c r="G38" s="14">
        <v>28000</v>
      </c>
      <c r="H38" s="13" t="s">
        <v>679</v>
      </c>
      <c r="I38" s="14">
        <v>28000</v>
      </c>
      <c r="J38" s="17" t="s">
        <v>39</v>
      </c>
      <c r="K38" s="13" t="s">
        <v>535</v>
      </c>
      <c r="L38" s="66">
        <v>244134</v>
      </c>
    </row>
    <row r="39" spans="1:12" ht="33.75" thickBot="1" x14ac:dyDescent="0.6">
      <c r="A39" s="12">
        <v>33</v>
      </c>
      <c r="B39" s="76" t="s">
        <v>277</v>
      </c>
      <c r="C39" s="14">
        <v>28000</v>
      </c>
      <c r="D39" s="14">
        <v>28000</v>
      </c>
      <c r="E39" s="13" t="s">
        <v>5</v>
      </c>
      <c r="F39" s="13" t="s">
        <v>11</v>
      </c>
      <c r="G39" s="14">
        <v>28000</v>
      </c>
      <c r="H39" s="13" t="s">
        <v>11</v>
      </c>
      <c r="I39" s="14">
        <v>28000</v>
      </c>
      <c r="J39" s="17" t="s">
        <v>39</v>
      </c>
      <c r="K39" s="13" t="s">
        <v>559</v>
      </c>
      <c r="L39" s="66">
        <v>244134</v>
      </c>
    </row>
    <row r="40" spans="1:12" ht="33.75" thickBot="1" x14ac:dyDescent="0.6">
      <c r="A40" s="12">
        <v>34</v>
      </c>
      <c r="B40" s="76" t="s">
        <v>277</v>
      </c>
      <c r="C40" s="14">
        <v>28000</v>
      </c>
      <c r="D40" s="14">
        <v>28000</v>
      </c>
      <c r="E40" s="13" t="s">
        <v>5</v>
      </c>
      <c r="F40" s="13" t="s">
        <v>12</v>
      </c>
      <c r="G40" s="14">
        <v>28000</v>
      </c>
      <c r="H40" s="13" t="s">
        <v>12</v>
      </c>
      <c r="I40" s="14">
        <v>28000</v>
      </c>
      <c r="J40" s="17" t="s">
        <v>39</v>
      </c>
      <c r="K40" s="13" t="s">
        <v>537</v>
      </c>
      <c r="L40" s="66">
        <v>244134</v>
      </c>
    </row>
    <row r="41" spans="1:12" ht="33.75" thickBot="1" x14ac:dyDescent="0.6">
      <c r="A41" s="12">
        <v>35</v>
      </c>
      <c r="B41" s="76" t="s">
        <v>277</v>
      </c>
      <c r="C41" s="14">
        <v>28000</v>
      </c>
      <c r="D41" s="14">
        <v>28000</v>
      </c>
      <c r="E41" s="13" t="s">
        <v>5</v>
      </c>
      <c r="F41" s="13" t="s">
        <v>13</v>
      </c>
      <c r="G41" s="14">
        <v>28000</v>
      </c>
      <c r="H41" s="13" t="s">
        <v>13</v>
      </c>
      <c r="I41" s="14">
        <v>28000</v>
      </c>
      <c r="J41" s="17" t="s">
        <v>39</v>
      </c>
      <c r="K41" s="13" t="s">
        <v>568</v>
      </c>
      <c r="L41" s="66">
        <v>244134</v>
      </c>
    </row>
    <row r="42" spans="1:12" ht="33.75" thickBot="1" x14ac:dyDescent="0.6">
      <c r="A42" s="12">
        <v>36</v>
      </c>
      <c r="B42" s="76" t="s">
        <v>277</v>
      </c>
      <c r="C42" s="14">
        <v>28000</v>
      </c>
      <c r="D42" s="14">
        <v>28000</v>
      </c>
      <c r="E42" s="13" t="s">
        <v>5</v>
      </c>
      <c r="F42" s="13" t="s">
        <v>14</v>
      </c>
      <c r="G42" s="14">
        <v>28000</v>
      </c>
      <c r="H42" s="13" t="s">
        <v>14</v>
      </c>
      <c r="I42" s="14">
        <v>28000</v>
      </c>
      <c r="J42" s="17" t="s">
        <v>39</v>
      </c>
      <c r="K42" s="13" t="s">
        <v>553</v>
      </c>
      <c r="L42" s="66">
        <v>244134</v>
      </c>
    </row>
    <row r="43" spans="1:12" ht="33.75" thickBot="1" x14ac:dyDescent="0.6">
      <c r="A43" s="12">
        <v>37</v>
      </c>
      <c r="B43" s="76" t="s">
        <v>277</v>
      </c>
      <c r="C43" s="14">
        <v>28000</v>
      </c>
      <c r="D43" s="14">
        <v>28000</v>
      </c>
      <c r="E43" s="13" t="s">
        <v>5</v>
      </c>
      <c r="F43" s="13" t="s">
        <v>665</v>
      </c>
      <c r="G43" s="14">
        <v>28000</v>
      </c>
      <c r="H43" s="13" t="s">
        <v>665</v>
      </c>
      <c r="I43" s="14">
        <v>28000</v>
      </c>
      <c r="J43" s="17" t="s">
        <v>39</v>
      </c>
      <c r="K43" s="13" t="s">
        <v>555</v>
      </c>
      <c r="L43" s="66">
        <v>244134</v>
      </c>
    </row>
    <row r="44" spans="1:12" ht="33.75" thickBot="1" x14ac:dyDescent="0.6">
      <c r="A44" s="12">
        <v>38</v>
      </c>
      <c r="B44" s="76" t="s">
        <v>277</v>
      </c>
      <c r="C44" s="14">
        <v>28000</v>
      </c>
      <c r="D44" s="14">
        <v>28000</v>
      </c>
      <c r="E44" s="13" t="s">
        <v>5</v>
      </c>
      <c r="F44" s="13" t="s">
        <v>15</v>
      </c>
      <c r="G44" s="14">
        <v>28000</v>
      </c>
      <c r="H44" s="13" t="s">
        <v>15</v>
      </c>
      <c r="I44" s="14">
        <v>28000</v>
      </c>
      <c r="J44" s="17" t="s">
        <v>39</v>
      </c>
      <c r="K44" s="67" t="s">
        <v>547</v>
      </c>
      <c r="L44" s="66">
        <v>244134</v>
      </c>
    </row>
    <row r="45" spans="1:12" ht="50.25" thickBot="1" x14ac:dyDescent="0.6">
      <c r="A45" s="12">
        <v>39</v>
      </c>
      <c r="B45" s="76" t="s">
        <v>680</v>
      </c>
      <c r="C45" s="14">
        <v>36000</v>
      </c>
      <c r="D45" s="14">
        <v>36000</v>
      </c>
      <c r="E45" s="13" t="s">
        <v>5</v>
      </c>
      <c r="F45" s="13" t="s">
        <v>681</v>
      </c>
      <c r="G45" s="14">
        <v>36000</v>
      </c>
      <c r="H45" s="13" t="s">
        <v>681</v>
      </c>
      <c r="I45" s="14">
        <v>36000</v>
      </c>
      <c r="J45" s="17" t="s">
        <v>39</v>
      </c>
      <c r="K45" s="67" t="s">
        <v>560</v>
      </c>
      <c r="L45" s="66">
        <v>244134</v>
      </c>
    </row>
    <row r="46" spans="1:12" ht="33.75" thickBot="1" x14ac:dyDescent="0.6">
      <c r="A46" s="12">
        <v>40</v>
      </c>
      <c r="B46" s="13" t="s">
        <v>682</v>
      </c>
      <c r="C46" s="14">
        <v>60000</v>
      </c>
      <c r="D46" s="14">
        <v>60000</v>
      </c>
      <c r="E46" s="13" t="s">
        <v>5</v>
      </c>
      <c r="F46" s="13" t="s">
        <v>313</v>
      </c>
      <c r="G46" s="14">
        <v>60000</v>
      </c>
      <c r="H46" s="13" t="s">
        <v>313</v>
      </c>
      <c r="I46" s="14">
        <v>60000</v>
      </c>
      <c r="J46" s="17" t="s">
        <v>39</v>
      </c>
      <c r="K46" s="67" t="s">
        <v>539</v>
      </c>
      <c r="L46" s="66">
        <v>244134</v>
      </c>
    </row>
    <row r="47" spans="1:12" x14ac:dyDescent="0.55000000000000004">
      <c r="I47" s="28">
        <f>SUM(I7:I46)</f>
        <v>3043083.98</v>
      </c>
    </row>
  </sheetData>
  <mergeCells count="9">
    <mergeCell ref="F6:G6"/>
    <mergeCell ref="H6:I6"/>
    <mergeCell ref="K6:L6"/>
    <mergeCell ref="A2:L2"/>
    <mergeCell ref="A3:L3"/>
    <mergeCell ref="A4:L4"/>
    <mergeCell ref="F5:G5"/>
    <mergeCell ref="H5:I5"/>
    <mergeCell ref="K5:L5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19</vt:i4>
      </vt:variant>
    </vt:vector>
  </HeadingPairs>
  <TitlesOfParts>
    <vt:vector size="32" baseType="lpstr">
      <vt:lpstr>สรุปผล</vt:lpstr>
      <vt:lpstr>จัดซื้อจัดจ้าง ต.ค. 67</vt:lpstr>
      <vt:lpstr>จัดซื้อจัดจ้าง พ.ย. 67</vt:lpstr>
      <vt:lpstr>จัดซื้อจัดจ้าง ธ.ค. 67</vt:lpstr>
      <vt:lpstr>จัดซื้อจัดจ้าง ม.ค. 68</vt:lpstr>
      <vt:lpstr>จัดซื้อจัดจ้าง ก.พ. 68</vt:lpstr>
      <vt:lpstr>จัดซื้อจัดจ้าง มี.ค. 68</vt:lpstr>
      <vt:lpstr>จัดซื้อจัดจ้าง เม.ย.68</vt:lpstr>
      <vt:lpstr>จัดซื้อจัดจ้าง พ.ค.68</vt:lpstr>
      <vt:lpstr>จัดซื้อจัดจ้าง มิ.ย. 68</vt:lpstr>
      <vt:lpstr>จัดซื้อจัดจ้าง ก.ค. 68</vt:lpstr>
      <vt:lpstr>จัดซื้อจัดจ้าง ส.ค.68</vt:lpstr>
      <vt:lpstr>จัดซื้อจัดจ้าง ก.ย.68</vt:lpstr>
      <vt:lpstr>'จัดซื้อจัดจ้าง ต.ค. 67'!Print_Area</vt:lpstr>
      <vt:lpstr>'จัดซื้อจัดจ้าง ธ.ค. 67'!Print_Area</vt:lpstr>
      <vt:lpstr>'จัดซื้อจัดจ้าง พ.ค.68'!Print_Area</vt:lpstr>
      <vt:lpstr>'จัดซื้อจัดจ้าง พ.ย. 67'!Print_Area</vt:lpstr>
      <vt:lpstr>'จัดซื้อจัดจ้าง ม.ค. 68'!Print_Area</vt:lpstr>
      <vt:lpstr>'จัดซื้อจัดจ้าง มิ.ย. 68'!Print_Area</vt:lpstr>
      <vt:lpstr>'จัดซื้อจัดจ้าง ส.ค.68'!Print_Area</vt:lpstr>
      <vt:lpstr>'จัดซื้อจัดจ้าง ก.ค. 68'!Print_Titles</vt:lpstr>
      <vt:lpstr>'จัดซื้อจัดจ้าง ก.พ. 68'!Print_Titles</vt:lpstr>
      <vt:lpstr>'จัดซื้อจัดจ้าง ก.ย.68'!Print_Titles</vt:lpstr>
      <vt:lpstr>'จัดซื้อจัดจ้าง ต.ค. 67'!Print_Titles</vt:lpstr>
      <vt:lpstr>'จัดซื้อจัดจ้าง ธ.ค. 67'!Print_Titles</vt:lpstr>
      <vt:lpstr>'จัดซื้อจัดจ้าง พ.ค.68'!Print_Titles</vt:lpstr>
      <vt:lpstr>'จัดซื้อจัดจ้าง พ.ย. 67'!Print_Titles</vt:lpstr>
      <vt:lpstr>'จัดซื้อจัดจ้าง ม.ค. 68'!Print_Titles</vt:lpstr>
      <vt:lpstr>'จัดซื้อจัดจ้าง มิ.ย. 68'!Print_Titles</vt:lpstr>
      <vt:lpstr>'จัดซื้อจัดจ้าง มี.ค. 68'!Print_Titles</vt:lpstr>
      <vt:lpstr>'จัดซื้อจัดจ้าง เม.ย.68'!Print_Titles</vt:lpstr>
      <vt:lpstr>'จัดซื้อจัดจ้าง ส.ค.68'!Print_Titles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KK0083</dc:creator>
  <cp:lastModifiedBy>KKD Windows8.1 V.10_x64</cp:lastModifiedBy>
  <cp:lastPrinted>2026-04-16T06:54:45Z</cp:lastPrinted>
  <dcterms:created xsi:type="dcterms:W3CDTF">2026-03-31T03:57:07Z</dcterms:created>
  <dcterms:modified xsi:type="dcterms:W3CDTF">2026-04-22T08:17:48Z</dcterms:modified>
</cp:coreProperties>
</file>